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1.3\public_二上サーバ(tswg_sv_f101)\01 共有フォルダ\29 2025年度(R7)\02 施設管理課\0202 業務委託(維持管理)\一般競争入札\ホームページアップロードデータ\20250307\"/>
    </mc:Choice>
  </mc:AlternateContent>
  <bookViews>
    <workbookView xWindow="0" yWindow="0" windowWidth="19200" windowHeight="11370"/>
  </bookViews>
  <sheets>
    <sheet name="業務委託内訳書(県東部)" sheetId="2" r:id="rId1"/>
  </sheets>
  <definedNames>
    <definedName name="_xlnm._FilterDatabase" localSheetId="0" hidden="1">'業務委託内訳書(県東部)'!$C$15:$M$81</definedName>
    <definedName name="_xlnm.Print_Area" localSheetId="0">'業務委託内訳書(県東部)'!$C$2:$M$79</definedName>
    <definedName name="_xlnm.Print_Titles" localSheetId="0">'業務委託内訳書(県東部)'!$14:$15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2" l="1"/>
  <c r="M16" i="2" s="1"/>
  <c r="M79" i="2" s="1"/>
  <c r="L10" i="2" s="1"/>
  <c r="K16" i="2"/>
  <c r="L16" i="2"/>
  <c r="J17" i="2"/>
  <c r="M17" i="2" s="1"/>
  <c r="K17" i="2"/>
  <c r="L17" i="2"/>
  <c r="J18" i="2"/>
  <c r="M18" i="2" s="1"/>
  <c r="K18" i="2"/>
  <c r="L18" i="2"/>
  <c r="J19" i="2"/>
  <c r="M19" i="2" s="1"/>
  <c r="K19" i="2"/>
  <c r="L19" i="2"/>
  <c r="J20" i="2"/>
  <c r="M20" i="2" s="1"/>
  <c r="K20" i="2"/>
  <c r="L20" i="2"/>
  <c r="J21" i="2"/>
  <c r="M21" i="2" s="1"/>
  <c r="K21" i="2"/>
  <c r="L21" i="2"/>
  <c r="J22" i="2"/>
  <c r="M22" i="2" s="1"/>
  <c r="K22" i="2"/>
  <c r="L22" i="2"/>
  <c r="J23" i="2"/>
  <c r="M23" i="2" s="1"/>
  <c r="K23" i="2"/>
  <c r="L23" i="2"/>
  <c r="J24" i="2"/>
  <c r="M24" i="2" s="1"/>
  <c r="K24" i="2"/>
  <c r="L24" i="2"/>
  <c r="J25" i="2"/>
  <c r="M25" i="2" s="1"/>
  <c r="K25" i="2"/>
  <c r="L25" i="2"/>
  <c r="J26" i="2"/>
  <c r="M26" i="2" s="1"/>
  <c r="K26" i="2"/>
  <c r="L26" i="2"/>
  <c r="J27" i="2"/>
  <c r="M27" i="2" s="1"/>
  <c r="K27" i="2"/>
  <c r="L27" i="2"/>
  <c r="J28" i="2"/>
  <c r="M28" i="2" s="1"/>
  <c r="K28" i="2"/>
  <c r="L28" i="2"/>
  <c r="J29" i="2"/>
  <c r="M29" i="2" s="1"/>
  <c r="K29" i="2"/>
  <c r="L29" i="2"/>
  <c r="J30" i="2"/>
  <c r="M30" i="2" s="1"/>
  <c r="K30" i="2"/>
  <c r="L30" i="2"/>
  <c r="J31" i="2"/>
  <c r="M31" i="2" s="1"/>
  <c r="K31" i="2"/>
  <c r="L31" i="2"/>
  <c r="J32" i="2"/>
  <c r="M32" i="2" s="1"/>
  <c r="K32" i="2"/>
  <c r="L32" i="2"/>
  <c r="J33" i="2"/>
  <c r="M33" i="2" s="1"/>
  <c r="K33" i="2"/>
  <c r="L33" i="2"/>
  <c r="J34" i="2"/>
  <c r="M34" i="2" s="1"/>
  <c r="K34" i="2"/>
  <c r="L34" i="2"/>
  <c r="J35" i="2"/>
  <c r="M35" i="2" s="1"/>
  <c r="K35" i="2"/>
  <c r="L35" i="2"/>
  <c r="J36" i="2"/>
  <c r="M36" i="2" s="1"/>
  <c r="K36" i="2"/>
  <c r="L36" i="2"/>
  <c r="J37" i="2"/>
  <c r="M37" i="2" s="1"/>
  <c r="K37" i="2"/>
  <c r="L37" i="2"/>
  <c r="J38" i="2"/>
  <c r="M38" i="2" s="1"/>
  <c r="K38" i="2"/>
  <c r="L38" i="2"/>
  <c r="J39" i="2"/>
  <c r="M39" i="2" s="1"/>
  <c r="K39" i="2"/>
  <c r="L39" i="2"/>
  <c r="J40" i="2"/>
  <c r="M40" i="2" s="1"/>
  <c r="K40" i="2"/>
  <c r="L40" i="2"/>
  <c r="J41" i="2"/>
  <c r="M41" i="2" s="1"/>
  <c r="K41" i="2"/>
  <c r="L41" i="2"/>
  <c r="J42" i="2"/>
  <c r="M42" i="2" s="1"/>
  <c r="K42" i="2"/>
  <c r="L42" i="2"/>
  <c r="J43" i="2"/>
  <c r="M43" i="2" s="1"/>
  <c r="K43" i="2"/>
  <c r="L43" i="2"/>
  <c r="J44" i="2"/>
  <c r="M44" i="2" s="1"/>
  <c r="K44" i="2"/>
  <c r="L44" i="2"/>
  <c r="J45" i="2"/>
  <c r="M45" i="2" s="1"/>
  <c r="K45" i="2"/>
  <c r="L45" i="2"/>
  <c r="J46" i="2"/>
  <c r="M46" i="2" s="1"/>
  <c r="K46" i="2"/>
  <c r="L46" i="2"/>
  <c r="J47" i="2"/>
  <c r="M47" i="2" s="1"/>
  <c r="K47" i="2"/>
  <c r="L47" i="2"/>
  <c r="J48" i="2"/>
  <c r="M48" i="2" s="1"/>
  <c r="K48" i="2"/>
  <c r="L48" i="2"/>
  <c r="J49" i="2"/>
  <c r="M49" i="2" s="1"/>
  <c r="K49" i="2"/>
  <c r="L49" i="2"/>
  <c r="J50" i="2"/>
  <c r="M50" i="2" s="1"/>
  <c r="K50" i="2"/>
  <c r="L50" i="2"/>
  <c r="J51" i="2"/>
  <c r="M51" i="2" s="1"/>
  <c r="K51" i="2"/>
  <c r="L51" i="2"/>
  <c r="J52" i="2"/>
  <c r="M52" i="2" s="1"/>
  <c r="K52" i="2"/>
  <c r="L52" i="2"/>
  <c r="J53" i="2"/>
  <c r="M53" i="2" s="1"/>
  <c r="K53" i="2"/>
  <c r="L53" i="2"/>
  <c r="J54" i="2"/>
  <c r="M54" i="2" s="1"/>
  <c r="K54" i="2"/>
  <c r="L54" i="2"/>
  <c r="J55" i="2"/>
  <c r="M55" i="2" s="1"/>
  <c r="K55" i="2"/>
  <c r="L55" i="2"/>
  <c r="J56" i="2"/>
  <c r="M56" i="2" s="1"/>
  <c r="K56" i="2"/>
  <c r="L56" i="2"/>
  <c r="J57" i="2"/>
  <c r="M57" i="2" s="1"/>
  <c r="K57" i="2"/>
  <c r="L57" i="2"/>
  <c r="J58" i="2"/>
  <c r="M58" i="2" s="1"/>
  <c r="K58" i="2"/>
  <c r="L58" i="2"/>
  <c r="J59" i="2"/>
  <c r="M59" i="2" s="1"/>
  <c r="K59" i="2"/>
  <c r="L59" i="2"/>
  <c r="J60" i="2"/>
  <c r="M60" i="2" s="1"/>
  <c r="K60" i="2"/>
  <c r="L60" i="2"/>
  <c r="J61" i="2"/>
  <c r="M61" i="2" s="1"/>
  <c r="K61" i="2"/>
  <c r="L61" i="2"/>
  <c r="J62" i="2"/>
  <c r="M62" i="2" s="1"/>
  <c r="K62" i="2"/>
  <c r="L62" i="2"/>
  <c r="J63" i="2"/>
  <c r="M63" i="2" s="1"/>
  <c r="K63" i="2"/>
  <c r="L63" i="2"/>
  <c r="J64" i="2"/>
  <c r="M64" i="2" s="1"/>
  <c r="K64" i="2"/>
  <c r="L64" i="2"/>
  <c r="J65" i="2"/>
  <c r="M65" i="2" s="1"/>
  <c r="K65" i="2"/>
  <c r="L65" i="2"/>
  <c r="J66" i="2"/>
  <c r="M66" i="2" s="1"/>
  <c r="K66" i="2"/>
  <c r="L66" i="2"/>
  <c r="J67" i="2"/>
  <c r="M67" i="2" s="1"/>
  <c r="K67" i="2"/>
  <c r="L67" i="2"/>
  <c r="J68" i="2"/>
  <c r="M68" i="2" s="1"/>
  <c r="K68" i="2"/>
  <c r="L68" i="2"/>
  <c r="J69" i="2"/>
  <c r="M69" i="2" s="1"/>
  <c r="K69" i="2"/>
  <c r="L69" i="2"/>
  <c r="J70" i="2"/>
  <c r="M70" i="2" s="1"/>
  <c r="K70" i="2"/>
  <c r="L70" i="2"/>
  <c r="J71" i="2"/>
  <c r="M71" i="2" s="1"/>
  <c r="K71" i="2"/>
  <c r="L71" i="2"/>
  <c r="J72" i="2"/>
  <c r="M72" i="2" s="1"/>
  <c r="K72" i="2"/>
  <c r="L72" i="2"/>
  <c r="J73" i="2"/>
  <c r="M73" i="2" s="1"/>
  <c r="K73" i="2"/>
  <c r="L73" i="2"/>
  <c r="J74" i="2"/>
  <c r="M74" i="2" s="1"/>
  <c r="K74" i="2"/>
  <c r="L74" i="2"/>
  <c r="J75" i="2"/>
  <c r="M75" i="2" s="1"/>
  <c r="K75" i="2"/>
  <c r="L75" i="2"/>
  <c r="J76" i="2"/>
  <c r="M76" i="2" s="1"/>
  <c r="K76" i="2"/>
  <c r="L76" i="2"/>
  <c r="J77" i="2"/>
  <c r="M77" i="2" s="1"/>
  <c r="K77" i="2"/>
  <c r="L77" i="2"/>
  <c r="J78" i="2"/>
  <c r="M78" i="2" s="1"/>
  <c r="K78" i="2"/>
  <c r="L78" i="2"/>
  <c r="D80" i="2"/>
  <c r="E80" i="2"/>
  <c r="F80" i="2"/>
  <c r="D81" i="2"/>
  <c r="M81" i="2"/>
  <c r="L11" i="2" l="1"/>
  <c r="L12" i="2"/>
</calcChain>
</file>

<file path=xl/sharedStrings.xml><?xml version="1.0" encoding="utf-8"?>
<sst xmlns="http://schemas.openxmlformats.org/spreadsheetml/2006/main" count="89" uniqueCount="81">
  <si>
    <t>合　　計（税抜）</t>
    <rPh sb="0" eb="1">
      <t>ゴウ</t>
    </rPh>
    <rPh sb="3" eb="4">
      <t>ケイ</t>
    </rPh>
    <rPh sb="5" eb="6">
      <t>ゼイ</t>
    </rPh>
    <rPh sb="6" eb="7">
      <t>ヌ</t>
    </rPh>
    <phoneticPr fontId="4"/>
  </si>
  <si>
    <t>大腸菌群数</t>
    <rPh sb="0" eb="3">
      <t>ダイチョウキン</t>
    </rPh>
    <rPh sb="3" eb="4">
      <t>グン</t>
    </rPh>
    <rPh sb="4" eb="5">
      <t>スウ</t>
    </rPh>
    <phoneticPr fontId="4"/>
  </si>
  <si>
    <t>全残留塩素</t>
    <rPh sb="0" eb="1">
      <t>ゼン</t>
    </rPh>
    <rPh sb="1" eb="3">
      <t>ザンリュウ</t>
    </rPh>
    <rPh sb="3" eb="5">
      <t>エンソ</t>
    </rPh>
    <phoneticPr fontId="4"/>
  </si>
  <si>
    <t>遊離残留塩素</t>
    <rPh sb="0" eb="2">
      <t>ユウリ</t>
    </rPh>
    <rPh sb="2" eb="4">
      <t>ザンリュウ</t>
    </rPh>
    <rPh sb="4" eb="6">
      <t>エンソ</t>
    </rPh>
    <phoneticPr fontId="4"/>
  </si>
  <si>
    <t>強熱残留物(ＩＲ)</t>
    <rPh sb="0" eb="2">
      <t>キョウネツ</t>
    </rPh>
    <rPh sb="2" eb="4">
      <t>ザンリュウ</t>
    </rPh>
    <rPh sb="4" eb="5">
      <t>ブツ</t>
    </rPh>
    <phoneticPr fontId="4"/>
  </si>
  <si>
    <t>蒸発残留物(ＴＳ)</t>
    <rPh sb="0" eb="2">
      <t>ジョウハツ</t>
    </rPh>
    <rPh sb="2" eb="4">
      <t>ザンリュウ</t>
    </rPh>
    <rPh sb="4" eb="5">
      <t>ブツ</t>
    </rPh>
    <phoneticPr fontId="4"/>
  </si>
  <si>
    <t>炭素源酸素要求量(Ｃ－ＢＯＤ）</t>
    <rPh sb="0" eb="2">
      <t>タンソ</t>
    </rPh>
    <rPh sb="2" eb="3">
      <t>ゲン</t>
    </rPh>
    <rPh sb="3" eb="5">
      <t>サンソ</t>
    </rPh>
    <rPh sb="5" eb="8">
      <t>ヨウキュウリョウ</t>
    </rPh>
    <phoneticPr fontId="4"/>
  </si>
  <si>
    <t>透視度</t>
    <rPh sb="0" eb="2">
      <t>トウシ</t>
    </rPh>
    <rPh sb="2" eb="3">
      <t>ド</t>
    </rPh>
    <phoneticPr fontId="4"/>
  </si>
  <si>
    <t>含水率</t>
    <rPh sb="0" eb="2">
      <t>ガンスイ</t>
    </rPh>
    <rPh sb="2" eb="3">
      <t>リツ</t>
    </rPh>
    <phoneticPr fontId="4"/>
  </si>
  <si>
    <t>ＭＬＳＳ</t>
    <phoneticPr fontId="4"/>
  </si>
  <si>
    <t>前処理(含有)</t>
    <phoneticPr fontId="4"/>
  </si>
  <si>
    <t>前処理(溶出)</t>
    <rPh sb="0" eb="3">
      <t>マエショリ</t>
    </rPh>
    <rPh sb="4" eb="6">
      <t>ヨウシュツ</t>
    </rPh>
    <phoneticPr fontId="3"/>
  </si>
  <si>
    <t>ニッケル</t>
  </si>
  <si>
    <t>1.4-ジオキサン</t>
  </si>
  <si>
    <t>アンモニア性窒素</t>
    <rPh sb="5" eb="6">
      <t>セイ</t>
    </rPh>
    <rPh sb="6" eb="8">
      <t>チッソ</t>
    </rPh>
    <phoneticPr fontId="3"/>
  </si>
  <si>
    <t>上記2項目一括分析</t>
    <rPh sb="0" eb="2">
      <t>ジョウキ</t>
    </rPh>
    <rPh sb="3" eb="5">
      <t>コウモク</t>
    </rPh>
    <rPh sb="5" eb="7">
      <t>イッカツ</t>
    </rPh>
    <rPh sb="7" eb="9">
      <t>ブンセキ</t>
    </rPh>
    <phoneticPr fontId="3"/>
  </si>
  <si>
    <t>硝酸性窒素</t>
    <rPh sb="0" eb="3">
      <t>ショウサンセイ</t>
    </rPh>
    <rPh sb="3" eb="5">
      <t>チッソ</t>
    </rPh>
    <phoneticPr fontId="3"/>
  </si>
  <si>
    <t>亜硝酸性窒素</t>
    <rPh sb="0" eb="4">
      <t>アショウサンセイ</t>
    </rPh>
    <rPh sb="4" eb="6">
      <t>チッソ</t>
    </rPh>
    <phoneticPr fontId="3"/>
  </si>
  <si>
    <t>ふっ素及びその化合物</t>
    <rPh sb="2" eb="3">
      <t>ソ</t>
    </rPh>
    <rPh sb="3" eb="4">
      <t>オヨ</t>
    </rPh>
    <rPh sb="7" eb="10">
      <t>カゴウブツ</t>
    </rPh>
    <phoneticPr fontId="3"/>
  </si>
  <si>
    <t>ほう素及びその化合物</t>
    <rPh sb="2" eb="3">
      <t>ソ</t>
    </rPh>
    <rPh sb="3" eb="4">
      <t>オヨ</t>
    </rPh>
    <rPh sb="7" eb="10">
      <t>カゴウブツ</t>
    </rPh>
    <phoneticPr fontId="3"/>
  </si>
  <si>
    <t>セレン及びその化合物</t>
    <rPh sb="3" eb="4">
      <t>オヨ</t>
    </rPh>
    <rPh sb="7" eb="10">
      <t>カゴウブツ</t>
    </rPh>
    <phoneticPr fontId="3"/>
  </si>
  <si>
    <t>チオベンカルブ</t>
  </si>
  <si>
    <t>シマジン</t>
  </si>
  <si>
    <t>チウラム</t>
  </si>
  <si>
    <t>上記11項目一括分析</t>
    <rPh sb="0" eb="2">
      <t>ジョウキ</t>
    </rPh>
    <rPh sb="4" eb="6">
      <t>コウモク</t>
    </rPh>
    <rPh sb="6" eb="8">
      <t>イッカツ</t>
    </rPh>
    <rPh sb="8" eb="10">
      <t>ブンセキ</t>
    </rPh>
    <phoneticPr fontId="3"/>
  </si>
  <si>
    <t>ベンゼン</t>
  </si>
  <si>
    <t>1,3－ジクロロプロペン</t>
  </si>
  <si>
    <t>1,1,2－トリクロロエタン</t>
  </si>
  <si>
    <t>1,1,1－トリクロロエタン</t>
  </si>
  <si>
    <t>シス－1,2－ジクロロエチレン</t>
  </si>
  <si>
    <t>1,1－ジクロロエチレン</t>
  </si>
  <si>
    <t>1,2－ジクロロエタン</t>
  </si>
  <si>
    <t>四塩化炭素</t>
    <rPh sb="0" eb="1">
      <t>シ</t>
    </rPh>
    <rPh sb="1" eb="3">
      <t>エンカ</t>
    </rPh>
    <rPh sb="3" eb="5">
      <t>タンソ</t>
    </rPh>
    <phoneticPr fontId="3"/>
  </si>
  <si>
    <t>ジクロロメタン</t>
  </si>
  <si>
    <t>テトラクロロエチレン</t>
  </si>
  <si>
    <t>トリクロロエチレン</t>
  </si>
  <si>
    <t>アルキル水銀化合物</t>
    <rPh sb="4" eb="6">
      <t>スイギン</t>
    </rPh>
    <rPh sb="6" eb="9">
      <t>カゴウブツ</t>
    </rPh>
    <phoneticPr fontId="3"/>
  </si>
  <si>
    <t>水銀及びアルキル水銀その他の化合物</t>
    <rPh sb="0" eb="2">
      <t>スイギン</t>
    </rPh>
    <rPh sb="2" eb="3">
      <t>オヨ</t>
    </rPh>
    <rPh sb="8" eb="10">
      <t>スイギン</t>
    </rPh>
    <rPh sb="12" eb="13">
      <t>タ</t>
    </rPh>
    <rPh sb="14" eb="17">
      <t>カゴウブツ</t>
    </rPh>
    <phoneticPr fontId="3"/>
  </si>
  <si>
    <t>六価クロム化合物</t>
    <rPh sb="0" eb="2">
      <t>ロッカ</t>
    </rPh>
    <rPh sb="5" eb="8">
      <t>カゴウブツ</t>
    </rPh>
    <phoneticPr fontId="3"/>
  </si>
  <si>
    <t>鉛及びその化合物</t>
    <rPh sb="0" eb="1">
      <t>ナマリ</t>
    </rPh>
    <rPh sb="1" eb="2">
      <t>オヨ</t>
    </rPh>
    <rPh sb="5" eb="8">
      <t>カゴウブツ</t>
    </rPh>
    <phoneticPr fontId="3"/>
  </si>
  <si>
    <t>シアン化合物</t>
    <rPh sb="3" eb="6">
      <t>カゴウブツ</t>
    </rPh>
    <phoneticPr fontId="3"/>
  </si>
  <si>
    <t>カドミウム及びその化合物</t>
    <rPh sb="5" eb="6">
      <t>オヨ</t>
    </rPh>
    <rPh sb="9" eb="12">
      <t>カゴウブツ</t>
    </rPh>
    <phoneticPr fontId="3"/>
  </si>
  <si>
    <t>クロム及びその化合物</t>
    <rPh sb="3" eb="4">
      <t>オヨ</t>
    </rPh>
    <rPh sb="7" eb="10">
      <t>カゴウブツ</t>
    </rPh>
    <phoneticPr fontId="3"/>
  </si>
  <si>
    <t>マンガン及びその化合物(溶解性)</t>
    <rPh sb="4" eb="5">
      <t>オヨ</t>
    </rPh>
    <rPh sb="8" eb="11">
      <t>カゴウブツ</t>
    </rPh>
    <rPh sb="12" eb="15">
      <t>ヨウカイセイ</t>
    </rPh>
    <phoneticPr fontId="3"/>
  </si>
  <si>
    <t>鉄及びその化合物(溶解性)</t>
    <rPh sb="0" eb="1">
      <t>テツ</t>
    </rPh>
    <rPh sb="1" eb="2">
      <t>オヨ</t>
    </rPh>
    <rPh sb="5" eb="8">
      <t>カゴウブツ</t>
    </rPh>
    <rPh sb="9" eb="12">
      <t>ヨウカイセイ</t>
    </rPh>
    <phoneticPr fontId="3"/>
  </si>
  <si>
    <t>亜鉛及びその化合物</t>
    <rPh sb="0" eb="2">
      <t>アエン</t>
    </rPh>
    <rPh sb="2" eb="3">
      <t>オヨ</t>
    </rPh>
    <rPh sb="6" eb="9">
      <t>カゴウブツ</t>
    </rPh>
    <phoneticPr fontId="3"/>
  </si>
  <si>
    <t>銅及びその化合物</t>
    <rPh sb="0" eb="1">
      <t>ドウ</t>
    </rPh>
    <rPh sb="1" eb="2">
      <t>オヨ</t>
    </rPh>
    <rPh sb="5" eb="8">
      <t>カゴウブツ</t>
    </rPh>
    <phoneticPr fontId="3"/>
  </si>
  <si>
    <t>フェノール類</t>
    <rPh sb="5" eb="6">
      <t>ルイ</t>
    </rPh>
    <phoneticPr fontId="3"/>
  </si>
  <si>
    <t>大腸菌数(平板培養法)</t>
    <rPh sb="0" eb="3">
      <t>ダイチョウキン</t>
    </rPh>
    <rPh sb="3" eb="4">
      <t>スウ</t>
    </rPh>
    <rPh sb="5" eb="7">
      <t>ヘイバン</t>
    </rPh>
    <rPh sb="7" eb="9">
      <t>バイヨウ</t>
    </rPh>
    <rPh sb="9" eb="10">
      <t>ホウ</t>
    </rPh>
    <phoneticPr fontId="3"/>
  </si>
  <si>
    <t>塩素イオン</t>
  </si>
  <si>
    <t>陰イオン界面活性剤</t>
  </si>
  <si>
    <t>ノルマルヘキサン抽出物質</t>
    <rPh sb="8" eb="10">
      <t>チュウシュツ</t>
    </rPh>
    <rPh sb="10" eb="12">
      <t>ブッシツ</t>
    </rPh>
    <phoneticPr fontId="3"/>
  </si>
  <si>
    <t>浮遊物質量(SS)</t>
    <rPh sb="0" eb="2">
      <t>フユウ</t>
    </rPh>
    <rPh sb="2" eb="4">
      <t>ブッシツ</t>
    </rPh>
    <rPh sb="4" eb="5">
      <t>リョウ</t>
    </rPh>
    <phoneticPr fontId="3"/>
  </si>
  <si>
    <t>化学的酸素要求量(COD)</t>
    <rPh sb="0" eb="2">
      <t>カガク</t>
    </rPh>
    <rPh sb="2" eb="3">
      <t>テキ</t>
    </rPh>
    <rPh sb="3" eb="5">
      <t>サンソ</t>
    </rPh>
    <rPh sb="5" eb="8">
      <t>ヨウキュウリョウ</t>
    </rPh>
    <phoneticPr fontId="3"/>
  </si>
  <si>
    <t>生物化学的酸素要求量(BOD)</t>
    <rPh sb="0" eb="2">
      <t>セイブツ</t>
    </rPh>
    <rPh sb="2" eb="5">
      <t>カガクテキ</t>
    </rPh>
    <rPh sb="5" eb="7">
      <t>サンソ</t>
    </rPh>
    <rPh sb="7" eb="10">
      <t>ヨウキュウリョウ</t>
    </rPh>
    <phoneticPr fontId="3"/>
  </si>
  <si>
    <t>水素イオン濃度(pH）</t>
    <rPh sb="0" eb="2">
      <t>スイソ</t>
    </rPh>
    <rPh sb="5" eb="7">
      <t>ノウド</t>
    </rPh>
    <phoneticPr fontId="3"/>
  </si>
  <si>
    <t>合計</t>
    <rPh sb="0" eb="2">
      <t>ゴウケイ</t>
    </rPh>
    <phoneticPr fontId="4"/>
  </si>
  <si>
    <t>特定事業場</t>
    <rPh sb="0" eb="5">
      <t>トクテイジギョウジョウ</t>
    </rPh>
    <phoneticPr fontId="4"/>
  </si>
  <si>
    <t>接続点</t>
    <rPh sb="0" eb="2">
      <t>セツゾク</t>
    </rPh>
    <rPh sb="2" eb="3">
      <t>テン</t>
    </rPh>
    <phoneticPr fontId="4"/>
  </si>
  <si>
    <t>処理場</t>
    <rPh sb="0" eb="3">
      <t>ショリジョウ</t>
    </rPh>
    <phoneticPr fontId="4"/>
  </si>
  <si>
    <t>金額</t>
    <rPh sb="0" eb="2">
      <t>キンガク</t>
    </rPh>
    <phoneticPr fontId="4"/>
  </si>
  <si>
    <t>分析単価</t>
    <rPh sb="0" eb="2">
      <t>ブンセキ</t>
    </rPh>
    <rPh sb="2" eb="4">
      <t>タンカ</t>
    </rPh>
    <phoneticPr fontId="4"/>
  </si>
  <si>
    <t>検体数</t>
    <rPh sb="0" eb="2">
      <t>ケンタイ</t>
    </rPh>
    <rPh sb="2" eb="3">
      <t>スウ</t>
    </rPh>
    <phoneticPr fontId="4"/>
  </si>
  <si>
    <t>分析項目</t>
    <rPh sb="0" eb="2">
      <t>ブンセキ</t>
    </rPh>
    <rPh sb="2" eb="4">
      <t>コウモク</t>
    </rPh>
    <phoneticPr fontId="4"/>
  </si>
  <si>
    <t>業務委託費(業務委託価格＋消費税相当額)</t>
    <rPh sb="0" eb="2">
      <t>ギョウム</t>
    </rPh>
    <rPh sb="2" eb="4">
      <t>イタク</t>
    </rPh>
    <rPh sb="4" eb="5">
      <t>ヒ</t>
    </rPh>
    <rPh sb="6" eb="8">
      <t>ギョウム</t>
    </rPh>
    <rPh sb="8" eb="10">
      <t>イタク</t>
    </rPh>
    <rPh sb="10" eb="12">
      <t>カカク</t>
    </rPh>
    <rPh sb="13" eb="16">
      <t>ショウヒゼイ</t>
    </rPh>
    <rPh sb="16" eb="18">
      <t>ソウトウ</t>
    </rPh>
    <rPh sb="18" eb="19">
      <t>ガク</t>
    </rPh>
    <phoneticPr fontId="4"/>
  </si>
  <si>
    <t>消費税相当額(10%)</t>
    <rPh sb="0" eb="3">
      <t>ショウヒゼイ</t>
    </rPh>
    <rPh sb="3" eb="5">
      <t>ソウトウ</t>
    </rPh>
    <rPh sb="5" eb="6">
      <t>ガク</t>
    </rPh>
    <phoneticPr fontId="4"/>
  </si>
  <si>
    <t>業務委託価格</t>
    <rPh sb="0" eb="2">
      <t>ギョウム</t>
    </rPh>
    <rPh sb="2" eb="4">
      <t>イタク</t>
    </rPh>
    <rPh sb="4" eb="6">
      <t>カカク</t>
    </rPh>
    <phoneticPr fontId="4"/>
  </si>
  <si>
    <t>業務名：県東部市町村水質等分析業務委託</t>
    <rPh sb="0" eb="3">
      <t>ギョウムメイ</t>
    </rPh>
    <rPh sb="4" eb="5">
      <t>ケン</t>
    </rPh>
    <rPh sb="5" eb="7">
      <t>トウブ</t>
    </rPh>
    <rPh sb="7" eb="10">
      <t>シチョウソン</t>
    </rPh>
    <rPh sb="10" eb="12">
      <t>スイシツ</t>
    </rPh>
    <rPh sb="12" eb="13">
      <t>トウ</t>
    </rPh>
    <rPh sb="13" eb="15">
      <t>ブンセキ</t>
    </rPh>
    <rPh sb="15" eb="17">
      <t>ギョウム</t>
    </rPh>
    <rPh sb="17" eb="19">
      <t>イタク</t>
    </rPh>
    <phoneticPr fontId="4"/>
  </si>
  <si>
    <t>㊞</t>
    <phoneticPr fontId="4"/>
  </si>
  <si>
    <t>氏名</t>
    <rPh sb="0" eb="2">
      <t>シメイ</t>
    </rPh>
    <phoneticPr fontId="4"/>
  </si>
  <si>
    <t>住所</t>
    <rPh sb="0" eb="2">
      <t>ジュウショ</t>
    </rPh>
    <phoneticPr fontId="4"/>
  </si>
  <si>
    <t>理事長　蔵堀　祐一　宛</t>
    <rPh sb="0" eb="3">
      <t>リジチョウ</t>
    </rPh>
    <rPh sb="4" eb="5">
      <t>クラ</t>
    </rPh>
    <rPh sb="5" eb="6">
      <t>ホリ</t>
    </rPh>
    <rPh sb="7" eb="9">
      <t>ユウイチ</t>
    </rPh>
    <rPh sb="10" eb="11">
      <t>アテ</t>
    </rPh>
    <phoneticPr fontId="4"/>
  </si>
  <si>
    <t>公益財団法人　富山県下水道公社</t>
    <rPh sb="0" eb="2">
      <t>コウエキ</t>
    </rPh>
    <rPh sb="2" eb="4">
      <t>ザイダン</t>
    </rPh>
    <rPh sb="4" eb="6">
      <t>ホウジン</t>
    </rPh>
    <rPh sb="7" eb="15">
      <t>トヤマケンゲスイドウコウシャ</t>
    </rPh>
    <phoneticPr fontId="4"/>
  </si>
  <si>
    <t>令和7年　月　日</t>
    <rPh sb="0" eb="2">
      <t>レイワ</t>
    </rPh>
    <rPh sb="3" eb="4">
      <t>ネン</t>
    </rPh>
    <rPh sb="5" eb="6">
      <t>ガツ</t>
    </rPh>
    <rPh sb="7" eb="8">
      <t>ニチ</t>
    </rPh>
    <phoneticPr fontId="4"/>
  </si>
  <si>
    <t>委託業務費内訳書</t>
    <rPh sb="0" eb="2">
      <t>イタク</t>
    </rPh>
    <rPh sb="2" eb="4">
      <t>ギョウム</t>
    </rPh>
    <rPh sb="4" eb="5">
      <t>ヒ</t>
    </rPh>
    <rPh sb="5" eb="8">
      <t>ウチワケショ</t>
    </rPh>
    <phoneticPr fontId="4"/>
  </si>
  <si>
    <t>沃素消費量</t>
    <rPh sb="0" eb="2">
      <t>ヨウソ</t>
    </rPh>
    <rPh sb="2" eb="5">
      <t>ショウヒリョウ</t>
    </rPh>
    <phoneticPr fontId="3"/>
  </si>
  <si>
    <t>窒素含有量</t>
    <rPh sb="0" eb="2">
      <t>チッソ</t>
    </rPh>
    <rPh sb="2" eb="5">
      <t>ガンユウリョウ</t>
    </rPh>
    <phoneticPr fontId="3"/>
  </si>
  <si>
    <t>燐含有量</t>
    <rPh sb="0" eb="1">
      <t>リン</t>
    </rPh>
    <rPh sb="1" eb="4">
      <t>ガンユウリョウ</t>
    </rPh>
    <phoneticPr fontId="3"/>
  </si>
  <si>
    <t>有機燐化合物</t>
    <rPh sb="0" eb="2">
      <t>ユウキ</t>
    </rPh>
    <rPh sb="2" eb="3">
      <t>リン</t>
    </rPh>
    <rPh sb="3" eb="6">
      <t>カゴウブツ</t>
    </rPh>
    <phoneticPr fontId="3"/>
  </si>
  <si>
    <t>砒素及びその化合物</t>
    <rPh sb="0" eb="2">
      <t>ヒソ</t>
    </rPh>
    <rPh sb="2" eb="3">
      <t>オヨ</t>
    </rPh>
    <rPh sb="6" eb="9">
      <t>カゴウブツ</t>
    </rPh>
    <phoneticPr fontId="3"/>
  </si>
  <si>
    <t>ポリ塩化ビフェニル</t>
    <rPh sb="2" eb="4">
      <t>エンカ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</si>
</sst>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0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6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133">
    <xf numFmtId="0" fontId="0" fillId="0" borderId="0" xfId="0"/>
    <xf numFmtId="38" fontId="0" fillId="0" borderId="0" xfId="1" applyFont="1" applyAlignment="1"/>
    <xf numFmtId="38" fontId="5" fillId="0" borderId="2" xfId="0" applyNumberFormat="1" applyFont="1" applyBorder="1" applyAlignment="1">
      <alignment shrinkToFit="1"/>
    </xf>
    <xf numFmtId="0" fontId="5" fillId="0" borderId="3" xfId="0" applyFont="1" applyBorder="1"/>
    <xf numFmtId="0" fontId="6" fillId="0" borderId="4" xfId="0" applyFont="1" applyBorder="1" applyAlignment="1">
      <alignment horizontal="center"/>
    </xf>
    <xf numFmtId="38" fontId="0" fillId="0" borderId="0" xfId="1" applyFont="1" applyAlignment="1">
      <alignment horizontal="center" vertical="center"/>
    </xf>
    <xf numFmtId="38" fontId="5" fillId="0" borderId="5" xfId="1" applyFont="1" applyBorder="1" applyAlignment="1" applyProtection="1">
      <protection hidden="1"/>
    </xf>
    <xf numFmtId="38" fontId="5" fillId="0" borderId="6" xfId="1" applyFont="1" applyBorder="1" applyAlignment="1" applyProtection="1">
      <protection hidden="1"/>
    </xf>
    <xf numFmtId="38" fontId="5" fillId="0" borderId="7" xfId="1" applyFont="1" applyBorder="1" applyAlignment="1" applyProtection="1">
      <protection hidden="1"/>
    </xf>
    <xf numFmtId="38" fontId="5" fillId="0" borderId="8" xfId="1" applyFont="1" applyBorder="1" applyAlignment="1" applyProtection="1">
      <protection hidden="1"/>
    </xf>
    <xf numFmtId="38" fontId="5" fillId="0" borderId="9" xfId="1" applyFont="1" applyBorder="1" applyAlignment="1"/>
    <xf numFmtId="38" fontId="5" fillId="0" borderId="7" xfId="1" applyFont="1" applyBorder="1" applyAlignment="1"/>
    <xf numFmtId="38" fontId="5" fillId="0" borderId="8" xfId="1" applyFont="1" applyBorder="1" applyAlignment="1"/>
    <xf numFmtId="0" fontId="5" fillId="0" borderId="6" xfId="0" applyFont="1" applyBorder="1" applyProtection="1">
      <protection hidden="1"/>
    </xf>
    <xf numFmtId="0" fontId="5" fillId="0" borderId="7" xfId="0" applyFont="1" applyBorder="1" applyProtection="1">
      <protection hidden="1"/>
    </xf>
    <xf numFmtId="0" fontId="5" fillId="0" borderId="8" xfId="0" applyFont="1" applyBorder="1" applyProtection="1">
      <protection hidden="1"/>
    </xf>
    <xf numFmtId="0" fontId="6" fillId="0" borderId="10" xfId="0" applyFont="1" applyBorder="1"/>
    <xf numFmtId="38" fontId="5" fillId="0" borderId="11" xfId="1" applyFont="1" applyBorder="1" applyAlignment="1" applyProtection="1">
      <protection hidden="1"/>
    </xf>
    <xf numFmtId="38" fontId="5" fillId="0" borderId="12" xfId="1" applyFont="1" applyBorder="1" applyAlignment="1" applyProtection="1">
      <protection hidden="1"/>
    </xf>
    <xf numFmtId="38" fontId="5" fillId="0" borderId="13" xfId="1" applyFont="1" applyBorder="1" applyAlignment="1" applyProtection="1">
      <protection hidden="1"/>
    </xf>
    <xf numFmtId="38" fontId="5" fillId="0" borderId="14" xfId="1" applyFont="1" applyBorder="1" applyAlignment="1" applyProtection="1">
      <protection hidden="1"/>
    </xf>
    <xf numFmtId="38" fontId="5" fillId="0" borderId="15" xfId="1" applyFont="1" applyBorder="1" applyAlignment="1"/>
    <xf numFmtId="38" fontId="5" fillId="0" borderId="13" xfId="1" applyFont="1" applyBorder="1" applyAlignment="1"/>
    <xf numFmtId="38" fontId="5" fillId="0" borderId="14" xfId="1" applyFont="1" applyBorder="1" applyAlignment="1"/>
    <xf numFmtId="0" fontId="5" fillId="0" borderId="12" xfId="0" applyFont="1" applyBorder="1" applyProtection="1">
      <protection hidden="1"/>
    </xf>
    <xf numFmtId="0" fontId="5" fillId="0" borderId="13" xfId="0" applyFont="1" applyBorder="1" applyProtection="1">
      <protection hidden="1"/>
    </xf>
    <xf numFmtId="0" fontId="5" fillId="0" borderId="14" xfId="0" applyFont="1" applyBorder="1" applyProtection="1">
      <protection hidden="1"/>
    </xf>
    <xf numFmtId="0" fontId="6" fillId="0" borderId="16" xfId="0" applyFont="1" applyBorder="1"/>
    <xf numFmtId="38" fontId="5" fillId="0" borderId="17" xfId="1" applyFont="1" applyBorder="1" applyAlignment="1" applyProtection="1">
      <protection hidden="1"/>
    </xf>
    <xf numFmtId="38" fontId="5" fillId="0" borderId="18" xfId="1" applyFont="1" applyBorder="1" applyAlignment="1" applyProtection="1">
      <protection hidden="1"/>
    </xf>
    <xf numFmtId="38" fontId="5" fillId="0" borderId="19" xfId="1" applyFont="1" applyBorder="1" applyAlignment="1" applyProtection="1">
      <protection hidden="1"/>
    </xf>
    <xf numFmtId="38" fontId="5" fillId="0" borderId="20" xfId="1" applyFont="1" applyBorder="1" applyAlignment="1" applyProtection="1">
      <protection hidden="1"/>
    </xf>
    <xf numFmtId="38" fontId="5" fillId="0" borderId="21" xfId="1" applyFont="1" applyBorder="1" applyAlignment="1"/>
    <xf numFmtId="38" fontId="5" fillId="0" borderId="19" xfId="1" applyFont="1" applyBorder="1" applyAlignment="1"/>
    <xf numFmtId="38" fontId="5" fillId="0" borderId="20" xfId="1" applyFont="1" applyBorder="1" applyAlignment="1"/>
    <xf numFmtId="0" fontId="5" fillId="0" borderId="18" xfId="0" applyFont="1" applyBorder="1" applyProtection="1">
      <protection hidden="1"/>
    </xf>
    <xf numFmtId="0" fontId="5" fillId="0" borderId="19" xfId="0" applyFont="1" applyBorder="1" applyProtection="1">
      <protection hidden="1"/>
    </xf>
    <xf numFmtId="0" fontId="5" fillId="0" borderId="20" xfId="0" applyFont="1" applyBorder="1" applyProtection="1">
      <protection hidden="1"/>
    </xf>
    <xf numFmtId="0" fontId="6" fillId="0" borderId="22" xfId="0" applyFont="1" applyBorder="1"/>
    <xf numFmtId="38" fontId="5" fillId="0" borderId="23" xfId="1" applyFont="1" applyBorder="1" applyAlignment="1" applyProtection="1">
      <protection hidden="1"/>
    </xf>
    <xf numFmtId="38" fontId="5" fillId="0" borderId="24" xfId="1" applyFont="1" applyBorder="1" applyAlignment="1" applyProtection="1">
      <protection hidden="1"/>
    </xf>
    <xf numFmtId="38" fontId="5" fillId="0" borderId="25" xfId="1" applyFont="1" applyBorder="1" applyAlignment="1" applyProtection="1">
      <protection hidden="1"/>
    </xf>
    <xf numFmtId="38" fontId="5" fillId="0" borderId="26" xfId="1" applyFont="1" applyBorder="1" applyAlignment="1" applyProtection="1">
      <protection hidden="1"/>
    </xf>
    <xf numFmtId="38" fontId="5" fillId="0" borderId="27" xfId="1" applyFont="1" applyBorder="1" applyAlignment="1"/>
    <xf numFmtId="38" fontId="5" fillId="0" borderId="25" xfId="1" applyFont="1" applyBorder="1" applyAlignment="1"/>
    <xf numFmtId="38" fontId="5" fillId="0" borderId="26" xfId="1" applyFont="1" applyBorder="1" applyAlignment="1"/>
    <xf numFmtId="0" fontId="5" fillId="0" borderId="24" xfId="0" applyFont="1" applyBorder="1" applyProtection="1">
      <protection hidden="1"/>
    </xf>
    <xf numFmtId="0" fontId="5" fillId="0" borderId="25" xfId="0" applyFont="1" applyBorder="1" applyProtection="1">
      <protection hidden="1"/>
    </xf>
    <xf numFmtId="0" fontId="5" fillId="0" borderId="26" xfId="0" applyFont="1" applyBorder="1" applyProtection="1">
      <protection hidden="1"/>
    </xf>
    <xf numFmtId="0" fontId="6" fillId="0" borderId="28" xfId="0" applyFont="1" applyBorder="1"/>
    <xf numFmtId="38" fontId="5" fillId="2" borderId="29" xfId="1" applyFont="1" applyFill="1" applyBorder="1" applyAlignment="1" applyProtection="1">
      <protection hidden="1"/>
    </xf>
    <xf numFmtId="38" fontId="5" fillId="2" borderId="30" xfId="1" applyFont="1" applyFill="1" applyBorder="1" applyAlignment="1" applyProtection="1">
      <protection hidden="1"/>
    </xf>
    <xf numFmtId="38" fontId="5" fillId="2" borderId="31" xfId="1" applyFont="1" applyFill="1" applyBorder="1" applyAlignment="1" applyProtection="1">
      <protection hidden="1"/>
    </xf>
    <xf numFmtId="38" fontId="5" fillId="2" borderId="32" xfId="1" applyFont="1" applyFill="1" applyBorder="1" applyAlignment="1" applyProtection="1">
      <protection hidden="1"/>
    </xf>
    <xf numFmtId="38" fontId="5" fillId="2" borderId="33" xfId="1" applyFont="1" applyFill="1" applyBorder="1" applyAlignment="1"/>
    <xf numFmtId="38" fontId="5" fillId="2" borderId="31" xfId="1" applyFont="1" applyFill="1" applyBorder="1" applyAlignment="1"/>
    <xf numFmtId="38" fontId="5" fillId="2" borderId="32" xfId="1" applyFont="1" applyFill="1" applyBorder="1" applyAlignment="1"/>
    <xf numFmtId="0" fontId="5" fillId="2" borderId="30" xfId="0" applyFont="1" applyFill="1" applyBorder="1" applyProtection="1">
      <protection hidden="1"/>
    </xf>
    <xf numFmtId="0" fontId="5" fillId="2" borderId="31" xfId="0" applyFont="1" applyFill="1" applyBorder="1" applyProtection="1">
      <protection hidden="1"/>
    </xf>
    <xf numFmtId="0" fontId="5" fillId="2" borderId="32" xfId="0" applyFont="1" applyFill="1" applyBorder="1" applyProtection="1">
      <protection hidden="1"/>
    </xf>
    <xf numFmtId="0" fontId="6" fillId="2" borderId="34" xfId="0" applyFont="1" applyFill="1" applyBorder="1"/>
    <xf numFmtId="38" fontId="5" fillId="2" borderId="35" xfId="1" applyFont="1" applyFill="1" applyBorder="1" applyAlignment="1" applyProtection="1">
      <protection hidden="1"/>
    </xf>
    <xf numFmtId="38" fontId="5" fillId="2" borderId="18" xfId="1" applyFont="1" applyFill="1" applyBorder="1" applyAlignment="1" applyProtection="1">
      <protection hidden="1"/>
    </xf>
    <xf numFmtId="38" fontId="5" fillId="2" borderId="19" xfId="1" applyFont="1" applyFill="1" applyBorder="1" applyAlignment="1" applyProtection="1">
      <protection hidden="1"/>
    </xf>
    <xf numFmtId="38" fontId="5" fillId="2" borderId="20" xfId="1" applyFont="1" applyFill="1" applyBorder="1" applyAlignment="1" applyProtection="1">
      <protection hidden="1"/>
    </xf>
    <xf numFmtId="38" fontId="5" fillId="2" borderId="21" xfId="1" applyFont="1" applyFill="1" applyBorder="1" applyAlignment="1"/>
    <xf numFmtId="38" fontId="5" fillId="2" borderId="19" xfId="1" applyFont="1" applyFill="1" applyBorder="1" applyAlignment="1"/>
    <xf numFmtId="38" fontId="5" fillId="2" borderId="20" xfId="1" applyFont="1" applyFill="1" applyBorder="1" applyAlignment="1"/>
    <xf numFmtId="0" fontId="5" fillId="2" borderId="18" xfId="0" applyFont="1" applyFill="1" applyBorder="1" applyProtection="1">
      <protection hidden="1"/>
    </xf>
    <xf numFmtId="0" fontId="5" fillId="2" borderId="19" xfId="0" applyFont="1" applyFill="1" applyBorder="1" applyProtection="1">
      <protection hidden="1"/>
    </xf>
    <xf numFmtId="0" fontId="5" fillId="2" borderId="20" xfId="0" applyFont="1" applyFill="1" applyBorder="1" applyProtection="1">
      <protection hidden="1"/>
    </xf>
    <xf numFmtId="0" fontId="6" fillId="2" borderId="36" xfId="0" applyFont="1" applyFill="1" applyBorder="1"/>
    <xf numFmtId="38" fontId="5" fillId="2" borderId="37" xfId="1" applyFont="1" applyFill="1" applyBorder="1" applyAlignment="1" applyProtection="1">
      <protection hidden="1"/>
    </xf>
    <xf numFmtId="38" fontId="5" fillId="2" borderId="38" xfId="1" applyFont="1" applyFill="1" applyBorder="1" applyAlignment="1" applyProtection="1">
      <protection hidden="1"/>
    </xf>
    <xf numFmtId="38" fontId="5" fillId="2" borderId="39" xfId="1" applyFont="1" applyFill="1" applyBorder="1" applyAlignment="1" applyProtection="1">
      <protection hidden="1"/>
    </xf>
    <xf numFmtId="38" fontId="5" fillId="2" borderId="40" xfId="1" applyFont="1" applyFill="1" applyBorder="1" applyAlignment="1" applyProtection="1">
      <protection hidden="1"/>
    </xf>
    <xf numFmtId="38" fontId="5" fillId="2" borderId="41" xfId="1" applyFont="1" applyFill="1" applyBorder="1" applyAlignment="1"/>
    <xf numFmtId="38" fontId="5" fillId="2" borderId="39" xfId="1" applyFont="1" applyFill="1" applyBorder="1" applyAlignment="1"/>
    <xf numFmtId="38" fontId="5" fillId="2" borderId="40" xfId="1" applyFont="1" applyFill="1" applyBorder="1" applyAlignment="1"/>
    <xf numFmtId="0" fontId="5" fillId="2" borderId="38" xfId="0" applyFont="1" applyFill="1" applyBorder="1" applyProtection="1">
      <protection hidden="1"/>
    </xf>
    <xf numFmtId="0" fontId="5" fillId="2" borderId="39" xfId="0" applyFont="1" applyFill="1" applyBorder="1" applyProtection="1">
      <protection hidden="1"/>
    </xf>
    <xf numFmtId="0" fontId="5" fillId="2" borderId="40" xfId="0" applyFont="1" applyFill="1" applyBorder="1" applyProtection="1">
      <protection hidden="1"/>
    </xf>
    <xf numFmtId="0" fontId="6" fillId="2" borderId="42" xfId="0" applyFont="1" applyFill="1" applyBorder="1"/>
    <xf numFmtId="38" fontId="5" fillId="0" borderId="43" xfId="1" applyFont="1" applyBorder="1" applyAlignment="1" applyProtection="1">
      <protection hidden="1"/>
    </xf>
    <xf numFmtId="38" fontId="5" fillId="0" borderId="44" xfId="1" applyFont="1" applyBorder="1" applyAlignment="1" applyProtection="1">
      <protection hidden="1"/>
    </xf>
    <xf numFmtId="38" fontId="5" fillId="0" borderId="45" xfId="1" applyFont="1" applyBorder="1" applyAlignment="1" applyProtection="1">
      <protection hidden="1"/>
    </xf>
    <xf numFmtId="38" fontId="5" fillId="0" borderId="46" xfId="1" applyFont="1" applyBorder="1" applyAlignment="1" applyProtection="1">
      <protection hidden="1"/>
    </xf>
    <xf numFmtId="38" fontId="5" fillId="0" borderId="47" xfId="1" applyFont="1" applyBorder="1" applyAlignment="1"/>
    <xf numFmtId="38" fontId="5" fillId="0" borderId="45" xfId="1" applyFont="1" applyBorder="1" applyAlignment="1"/>
    <xf numFmtId="38" fontId="5" fillId="0" borderId="46" xfId="1" applyFont="1" applyBorder="1" applyAlignment="1"/>
    <xf numFmtId="0" fontId="5" fillId="0" borderId="44" xfId="0" applyFont="1" applyBorder="1" applyProtection="1">
      <protection hidden="1"/>
    </xf>
    <xf numFmtId="0" fontId="5" fillId="0" borderId="45" xfId="0" applyFont="1" applyBorder="1" applyProtection="1">
      <protection hidden="1"/>
    </xf>
    <xf numFmtId="0" fontId="5" fillId="0" borderId="46" xfId="0" applyFont="1" applyBorder="1" applyProtection="1">
      <protection hidden="1"/>
    </xf>
    <xf numFmtId="0" fontId="6" fillId="0" borderId="48" xfId="0" applyFont="1" applyBorder="1"/>
    <xf numFmtId="38" fontId="5" fillId="0" borderId="49" xfId="1" applyFont="1" applyBorder="1" applyAlignment="1" applyProtection="1">
      <protection hidden="1"/>
    </xf>
    <xf numFmtId="38" fontId="5" fillId="0" borderId="50" xfId="1" applyFont="1" applyBorder="1" applyAlignment="1" applyProtection="1">
      <protection hidden="1"/>
    </xf>
    <xf numFmtId="38" fontId="5" fillId="0" borderId="51" xfId="1" applyFont="1" applyBorder="1" applyAlignment="1" applyProtection="1">
      <protection hidden="1"/>
    </xf>
    <xf numFmtId="38" fontId="5" fillId="0" borderId="52" xfId="1" applyFont="1" applyBorder="1" applyAlignment="1" applyProtection="1">
      <protection hidden="1"/>
    </xf>
    <xf numFmtId="38" fontId="5" fillId="0" borderId="53" xfId="1" applyFont="1" applyBorder="1" applyAlignment="1"/>
    <xf numFmtId="38" fontId="5" fillId="0" borderId="51" xfId="1" applyFont="1" applyBorder="1" applyAlignment="1"/>
    <xf numFmtId="38" fontId="5" fillId="0" borderId="52" xfId="1" applyFont="1" applyBorder="1" applyAlignment="1"/>
    <xf numFmtId="0" fontId="5" fillId="0" borderId="50" xfId="0" applyFont="1" applyBorder="1" applyProtection="1">
      <protection hidden="1"/>
    </xf>
    <xf numFmtId="0" fontId="5" fillId="0" borderId="51" xfId="0" applyFont="1" applyBorder="1" applyProtection="1">
      <protection hidden="1"/>
    </xf>
    <xf numFmtId="0" fontId="5" fillId="0" borderId="52" xfId="0" applyFont="1" applyBorder="1" applyProtection="1">
      <protection hidden="1"/>
    </xf>
    <xf numFmtId="0" fontId="6" fillId="0" borderId="49" xfId="0" applyFont="1" applyBorder="1"/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shrinkToFit="1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 indent="2"/>
    </xf>
    <xf numFmtId="0" fontId="5" fillId="0" borderId="0" xfId="0" applyFont="1" applyAlignment="1">
      <alignment horizontal="center"/>
    </xf>
    <xf numFmtId="0" fontId="5" fillId="0" borderId="0" xfId="0" quotePrefix="1" applyFont="1" applyAlignment="1">
      <alignment horizontal="right"/>
    </xf>
    <xf numFmtId="0" fontId="5" fillId="0" borderId="0" xfId="0" applyFont="1" applyAlignment="1">
      <alignment horizontal="centerContinuous"/>
    </xf>
    <xf numFmtId="0" fontId="7" fillId="0" borderId="0" xfId="0" applyFont="1" applyAlignment="1">
      <alignment horizontal="centerContinuous"/>
    </xf>
    <xf numFmtId="38" fontId="5" fillId="0" borderId="1" xfId="0" applyNumberFormat="1" applyFont="1" applyBorder="1" applyAlignment="1"/>
    <xf numFmtId="0" fontId="5" fillId="0" borderId="1" xfId="0" applyFont="1" applyBorder="1" applyAlignment="1"/>
    <xf numFmtId="0" fontId="5" fillId="0" borderId="3" xfId="0" applyFont="1" applyBorder="1" applyAlignment="1"/>
    <xf numFmtId="38" fontId="5" fillId="0" borderId="3" xfId="0" applyNumberFormat="1" applyFont="1" applyBorder="1" applyAlignment="1"/>
    <xf numFmtId="0" fontId="5" fillId="0" borderId="64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5" fillId="0" borderId="63" xfId="0" applyFont="1" applyBorder="1" applyAlignment="1">
      <alignment horizontal="left" indent="1"/>
    </xf>
    <xf numFmtId="0" fontId="5" fillId="0" borderId="62" xfId="0" applyFont="1" applyBorder="1" applyAlignment="1">
      <alignment horizontal="left" indent="1"/>
    </xf>
    <xf numFmtId="0" fontId="5" fillId="0" borderId="61" xfId="0" applyFont="1" applyBorder="1" applyAlignment="1">
      <alignment horizontal="left" indent="1"/>
    </xf>
    <xf numFmtId="0" fontId="5" fillId="0" borderId="59" xfId="0" applyFont="1" applyBorder="1" applyAlignment="1">
      <alignment horizontal="left" indent="1"/>
    </xf>
    <xf numFmtId="0" fontId="5" fillId="0" borderId="58" xfId="0" applyFont="1" applyBorder="1" applyAlignment="1">
      <alignment horizontal="left" indent="1"/>
    </xf>
    <xf numFmtId="0" fontId="5" fillId="0" borderId="60" xfId="0" applyFont="1" applyBorder="1" applyAlignment="1">
      <alignment horizontal="left" indent="1"/>
    </xf>
    <xf numFmtId="0" fontId="5" fillId="0" borderId="57" xfId="0" applyFont="1" applyBorder="1" applyAlignment="1">
      <alignment horizontal="left" indent="1"/>
    </xf>
  </cellXfs>
  <cellStyles count="4">
    <cellStyle name="桁区切り" xfId="1" builtinId="6"/>
    <cellStyle name="桁区切り 2" xfId="3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P81"/>
  <sheetViews>
    <sheetView showGridLines="0" showZeros="0" tabSelected="1" topLeftCell="B1" zoomScaleNormal="100" zoomScaleSheetLayoutView="100" workbookViewId="0">
      <pane xSplit="2" ySplit="15" topLeftCell="D16" activePane="bottomRight" state="frozen"/>
      <selection activeCell="C10" sqref="C10"/>
      <selection pane="topRight" activeCell="C10" sqref="C10"/>
      <selection pane="bottomLeft" activeCell="C10" sqref="C10"/>
      <selection pane="bottomRight" activeCell="L13" sqref="L13"/>
    </sheetView>
  </sheetViews>
  <sheetFormatPr defaultRowHeight="18.75" x14ac:dyDescent="0.4"/>
  <cols>
    <col min="3" max="3" width="28.625" bestFit="1" customWidth="1"/>
    <col min="7" max="9" width="9.125" bestFit="1" customWidth="1"/>
    <col min="10" max="10" width="9.5" bestFit="1" customWidth="1"/>
    <col min="11" max="12" width="9.125" bestFit="1" customWidth="1"/>
    <col min="13" max="13" width="9.5" bestFit="1" customWidth="1"/>
  </cols>
  <sheetData>
    <row r="2" spans="3:16" ht="20.25" x14ac:dyDescent="0.4">
      <c r="C2" s="119" t="s">
        <v>74</v>
      </c>
      <c r="D2" s="118"/>
      <c r="E2" s="118"/>
      <c r="F2" s="118"/>
      <c r="G2" s="118"/>
      <c r="H2" s="118"/>
      <c r="I2" s="118"/>
      <c r="J2" s="118"/>
      <c r="K2" s="118"/>
      <c r="L2" s="118"/>
      <c r="M2" s="118"/>
    </row>
    <row r="3" spans="3:16" x14ac:dyDescent="0.4"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7" t="s">
        <v>73</v>
      </c>
    </row>
    <row r="4" spans="3:16" x14ac:dyDescent="0.4">
      <c r="C4" s="114" t="s">
        <v>72</v>
      </c>
      <c r="D4" s="114"/>
      <c r="E4" s="114"/>
      <c r="F4" s="114"/>
      <c r="G4" s="114"/>
      <c r="H4" s="114"/>
      <c r="I4" s="114"/>
      <c r="J4" s="114"/>
      <c r="K4" s="114"/>
      <c r="L4" s="114"/>
      <c r="M4" s="114"/>
    </row>
    <row r="5" spans="3:16" x14ac:dyDescent="0.4">
      <c r="C5" s="114" t="s">
        <v>71</v>
      </c>
      <c r="D5" s="114"/>
      <c r="E5" s="114"/>
      <c r="F5" s="114"/>
      <c r="G5" s="114"/>
      <c r="H5" s="114" t="s">
        <v>70</v>
      </c>
      <c r="I5" s="114"/>
      <c r="J5" s="114"/>
      <c r="K5" s="114"/>
      <c r="L5" s="114"/>
      <c r="M5" s="114"/>
    </row>
    <row r="6" spans="3:16" x14ac:dyDescent="0.4">
      <c r="C6" s="114"/>
      <c r="D6" s="114"/>
      <c r="E6" s="114"/>
      <c r="F6" s="114"/>
      <c r="G6" s="114"/>
      <c r="H6" s="114" t="s">
        <v>69</v>
      </c>
      <c r="I6" s="114"/>
      <c r="J6" s="114"/>
      <c r="K6" s="114"/>
      <c r="L6" s="114"/>
      <c r="M6" s="116" t="s">
        <v>68</v>
      </c>
    </row>
    <row r="7" spans="3:16" x14ac:dyDescent="0.4"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</row>
    <row r="8" spans="3:16" x14ac:dyDescent="0.4">
      <c r="C8" s="114" t="s">
        <v>67</v>
      </c>
      <c r="D8" s="114"/>
      <c r="E8" s="114"/>
      <c r="F8" s="114"/>
      <c r="G8" s="114"/>
      <c r="H8" s="114"/>
      <c r="I8" s="114"/>
      <c r="J8" s="114"/>
      <c r="K8" s="114"/>
      <c r="L8" s="114"/>
      <c r="M8" s="114"/>
    </row>
    <row r="9" spans="3:16" x14ac:dyDescent="0.4"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</row>
    <row r="10" spans="3:16" x14ac:dyDescent="0.4">
      <c r="C10" s="115" t="s">
        <v>66</v>
      </c>
      <c r="D10" s="114"/>
      <c r="E10" s="114"/>
      <c r="F10" s="114"/>
      <c r="G10" s="114"/>
      <c r="H10" s="114"/>
      <c r="I10" s="114"/>
      <c r="J10" s="114"/>
      <c r="K10" s="114"/>
      <c r="L10" s="120">
        <f>M79</f>
        <v>0</v>
      </c>
      <c r="M10" s="121"/>
    </row>
    <row r="11" spans="3:16" x14ac:dyDescent="0.4">
      <c r="C11" s="115" t="s">
        <v>65</v>
      </c>
      <c r="D11" s="114"/>
      <c r="E11" s="114"/>
      <c r="F11" s="114"/>
      <c r="G11" s="114"/>
      <c r="H11" s="114"/>
      <c r="I11" s="114"/>
      <c r="J11" s="114"/>
      <c r="K11" s="114"/>
      <c r="L11" s="122">
        <f>ROUNDDOWN(L10*10%,0)</f>
        <v>0</v>
      </c>
      <c r="M11" s="122"/>
    </row>
    <row r="12" spans="3:16" x14ac:dyDescent="0.4">
      <c r="C12" s="115" t="s">
        <v>64</v>
      </c>
      <c r="D12" s="114"/>
      <c r="E12" s="114"/>
      <c r="F12" s="114"/>
      <c r="G12" s="114"/>
      <c r="H12" s="114"/>
      <c r="I12" s="114"/>
      <c r="J12" s="114"/>
      <c r="K12" s="114"/>
      <c r="L12" s="123">
        <f>SUM(L10:M11)</f>
        <v>0</v>
      </c>
      <c r="M12" s="122"/>
    </row>
    <row r="14" spans="3:16" x14ac:dyDescent="0.4">
      <c r="C14" s="124" t="s">
        <v>63</v>
      </c>
      <c r="D14" s="126" t="s">
        <v>62</v>
      </c>
      <c r="E14" s="127"/>
      <c r="F14" s="128"/>
      <c r="G14" s="129" t="s">
        <v>61</v>
      </c>
      <c r="H14" s="130"/>
      <c r="I14" s="131"/>
      <c r="J14" s="129" t="s">
        <v>60</v>
      </c>
      <c r="K14" s="130"/>
      <c r="L14" s="130"/>
      <c r="M14" s="132"/>
    </row>
    <row r="15" spans="3:16" x14ac:dyDescent="0.4">
      <c r="C15" s="125"/>
      <c r="D15" s="113" t="s">
        <v>59</v>
      </c>
      <c r="E15" s="112" t="s">
        <v>58</v>
      </c>
      <c r="F15" s="109" t="s">
        <v>57</v>
      </c>
      <c r="G15" s="111" t="s">
        <v>59</v>
      </c>
      <c r="H15" s="110" t="s">
        <v>58</v>
      </c>
      <c r="I15" s="109" t="s">
        <v>57</v>
      </c>
      <c r="J15" s="108" t="s">
        <v>59</v>
      </c>
      <c r="K15" s="107" t="s">
        <v>58</v>
      </c>
      <c r="L15" s="106" t="s">
        <v>57</v>
      </c>
      <c r="M15" s="105" t="s">
        <v>56</v>
      </c>
    </row>
    <row r="16" spans="3:16" ht="19.5" thickBot="1" x14ac:dyDescent="0.45">
      <c r="C16" s="104" t="s">
        <v>55</v>
      </c>
      <c r="D16" s="103">
        <v>60</v>
      </c>
      <c r="E16" s="102"/>
      <c r="F16" s="101"/>
      <c r="G16" s="100"/>
      <c r="H16" s="99"/>
      <c r="I16" s="98"/>
      <c r="J16" s="97">
        <f t="shared" ref="J16:J47" si="0">D16*G16</f>
        <v>0</v>
      </c>
      <c r="K16" s="96">
        <f t="shared" ref="K16:K47" si="1">E16*H16</f>
        <v>0</v>
      </c>
      <c r="L16" s="95">
        <f t="shared" ref="L16:L47" si="2">F16*I16</f>
        <v>0</v>
      </c>
      <c r="M16" s="94">
        <f t="shared" ref="M16:M47" si="3">SUM(J16:L16)</f>
        <v>0</v>
      </c>
      <c r="N16" s="1"/>
      <c r="O16" s="5"/>
      <c r="P16" s="1"/>
    </row>
    <row r="17" spans="3:16" x14ac:dyDescent="0.4">
      <c r="C17" s="82" t="s">
        <v>54</v>
      </c>
      <c r="D17" s="81"/>
      <c r="E17" s="80"/>
      <c r="F17" s="79"/>
      <c r="G17" s="78"/>
      <c r="H17" s="77"/>
      <c r="I17" s="76"/>
      <c r="J17" s="75">
        <f t="shared" si="0"/>
        <v>0</v>
      </c>
      <c r="K17" s="74">
        <f t="shared" si="1"/>
        <v>0</v>
      </c>
      <c r="L17" s="73">
        <f t="shared" si="2"/>
        <v>0</v>
      </c>
      <c r="M17" s="72">
        <f t="shared" si="3"/>
        <v>0</v>
      </c>
      <c r="N17" s="1"/>
      <c r="O17" s="5"/>
      <c r="P17" s="1"/>
    </row>
    <row r="18" spans="3:16" x14ac:dyDescent="0.4">
      <c r="C18" s="71" t="s">
        <v>53</v>
      </c>
      <c r="D18" s="70"/>
      <c r="E18" s="69"/>
      <c r="F18" s="68"/>
      <c r="G18" s="67"/>
      <c r="H18" s="66"/>
      <c r="I18" s="65"/>
      <c r="J18" s="64">
        <f t="shared" si="0"/>
        <v>0</v>
      </c>
      <c r="K18" s="63">
        <f t="shared" si="1"/>
        <v>0</v>
      </c>
      <c r="L18" s="62">
        <f t="shared" si="2"/>
        <v>0</v>
      </c>
      <c r="M18" s="61">
        <f t="shared" si="3"/>
        <v>0</v>
      </c>
      <c r="N18" s="1"/>
      <c r="O18" s="5"/>
      <c r="P18" s="1"/>
    </row>
    <row r="19" spans="3:16" ht="19.5" thickBot="1" x14ac:dyDescent="0.45">
      <c r="C19" s="60" t="s">
        <v>15</v>
      </c>
      <c r="D19" s="59">
        <v>84</v>
      </c>
      <c r="E19" s="58"/>
      <c r="F19" s="57"/>
      <c r="G19" s="56"/>
      <c r="H19" s="55"/>
      <c r="I19" s="54"/>
      <c r="J19" s="53">
        <f t="shared" si="0"/>
        <v>0</v>
      </c>
      <c r="K19" s="52">
        <f t="shared" si="1"/>
        <v>0</v>
      </c>
      <c r="L19" s="51">
        <f t="shared" si="2"/>
        <v>0</v>
      </c>
      <c r="M19" s="50">
        <f t="shared" si="3"/>
        <v>0</v>
      </c>
      <c r="N19" s="1"/>
      <c r="O19" s="5"/>
      <c r="P19" s="1"/>
    </row>
    <row r="20" spans="3:16" x14ac:dyDescent="0.4">
      <c r="C20" s="49" t="s">
        <v>52</v>
      </c>
      <c r="D20" s="48">
        <v>72</v>
      </c>
      <c r="E20" s="47"/>
      <c r="F20" s="46"/>
      <c r="G20" s="45"/>
      <c r="H20" s="44"/>
      <c r="I20" s="43"/>
      <c r="J20" s="42">
        <f t="shared" si="0"/>
        <v>0</v>
      </c>
      <c r="K20" s="41">
        <f t="shared" si="1"/>
        <v>0</v>
      </c>
      <c r="L20" s="40">
        <f t="shared" si="2"/>
        <v>0</v>
      </c>
      <c r="M20" s="39">
        <f t="shared" si="3"/>
        <v>0</v>
      </c>
      <c r="N20" s="1"/>
      <c r="O20" s="5"/>
      <c r="P20" s="1"/>
    </row>
    <row r="21" spans="3:16" x14ac:dyDescent="0.4">
      <c r="C21" s="38" t="s">
        <v>51</v>
      </c>
      <c r="D21" s="37">
        <v>55</v>
      </c>
      <c r="E21" s="36"/>
      <c r="F21" s="35"/>
      <c r="G21" s="34"/>
      <c r="H21" s="33"/>
      <c r="I21" s="32"/>
      <c r="J21" s="31">
        <f t="shared" si="0"/>
        <v>0</v>
      </c>
      <c r="K21" s="30">
        <f t="shared" si="1"/>
        <v>0</v>
      </c>
      <c r="L21" s="29">
        <f t="shared" si="2"/>
        <v>0</v>
      </c>
      <c r="M21" s="28">
        <f t="shared" si="3"/>
        <v>0</v>
      </c>
      <c r="N21" s="1"/>
      <c r="O21" s="5"/>
      <c r="P21" s="1"/>
    </row>
    <row r="22" spans="3:16" x14ac:dyDescent="0.4">
      <c r="C22" s="38" t="s">
        <v>75</v>
      </c>
      <c r="D22" s="37">
        <v>2</v>
      </c>
      <c r="E22" s="36"/>
      <c r="F22" s="35"/>
      <c r="G22" s="34"/>
      <c r="H22" s="33"/>
      <c r="I22" s="32"/>
      <c r="J22" s="31">
        <f t="shared" si="0"/>
        <v>0</v>
      </c>
      <c r="K22" s="30">
        <f t="shared" si="1"/>
        <v>0</v>
      </c>
      <c r="L22" s="29">
        <f t="shared" si="2"/>
        <v>0</v>
      </c>
      <c r="M22" s="28">
        <f t="shared" si="3"/>
        <v>0</v>
      </c>
      <c r="N22" s="1"/>
      <c r="O22" s="5"/>
      <c r="P22" s="1"/>
    </row>
    <row r="23" spans="3:16" x14ac:dyDescent="0.4">
      <c r="C23" s="38" t="s">
        <v>50</v>
      </c>
      <c r="D23" s="37">
        <v>7</v>
      </c>
      <c r="E23" s="36"/>
      <c r="F23" s="35"/>
      <c r="G23" s="34"/>
      <c r="H23" s="33"/>
      <c r="I23" s="32"/>
      <c r="J23" s="31">
        <f t="shared" si="0"/>
        <v>0</v>
      </c>
      <c r="K23" s="30">
        <f t="shared" si="1"/>
        <v>0</v>
      </c>
      <c r="L23" s="29">
        <f t="shared" si="2"/>
        <v>0</v>
      </c>
      <c r="M23" s="28">
        <f t="shared" si="3"/>
        <v>0</v>
      </c>
      <c r="N23" s="1"/>
      <c r="O23" s="5"/>
      <c r="P23" s="1"/>
    </row>
    <row r="24" spans="3:16" x14ac:dyDescent="0.4">
      <c r="C24" s="38" t="s">
        <v>49</v>
      </c>
      <c r="D24" s="37">
        <v>33</v>
      </c>
      <c r="E24" s="36"/>
      <c r="F24" s="35"/>
      <c r="G24" s="34"/>
      <c r="H24" s="33"/>
      <c r="I24" s="32"/>
      <c r="J24" s="31">
        <f t="shared" si="0"/>
        <v>0</v>
      </c>
      <c r="K24" s="30">
        <f t="shared" si="1"/>
        <v>0</v>
      </c>
      <c r="L24" s="29">
        <f t="shared" si="2"/>
        <v>0</v>
      </c>
      <c r="M24" s="28">
        <f t="shared" si="3"/>
        <v>0</v>
      </c>
      <c r="N24" s="1"/>
      <c r="O24" s="5"/>
      <c r="P24" s="1"/>
    </row>
    <row r="25" spans="3:16" x14ac:dyDescent="0.4">
      <c r="C25" s="38" t="s">
        <v>76</v>
      </c>
      <c r="D25" s="37">
        <v>71</v>
      </c>
      <c r="E25" s="36"/>
      <c r="F25" s="35"/>
      <c r="G25" s="34"/>
      <c r="H25" s="33"/>
      <c r="I25" s="32"/>
      <c r="J25" s="31">
        <f t="shared" si="0"/>
        <v>0</v>
      </c>
      <c r="K25" s="30">
        <f t="shared" si="1"/>
        <v>0</v>
      </c>
      <c r="L25" s="29">
        <f t="shared" si="2"/>
        <v>0</v>
      </c>
      <c r="M25" s="28">
        <f t="shared" si="3"/>
        <v>0</v>
      </c>
      <c r="N25" s="1"/>
      <c r="O25" s="5"/>
      <c r="P25" s="1"/>
    </row>
    <row r="26" spans="3:16" x14ac:dyDescent="0.4">
      <c r="C26" s="38" t="s">
        <v>77</v>
      </c>
      <c r="D26" s="37">
        <v>71</v>
      </c>
      <c r="E26" s="36"/>
      <c r="F26" s="35"/>
      <c r="G26" s="34"/>
      <c r="H26" s="33"/>
      <c r="I26" s="32"/>
      <c r="J26" s="31">
        <f t="shared" si="0"/>
        <v>0</v>
      </c>
      <c r="K26" s="30">
        <f t="shared" si="1"/>
        <v>0</v>
      </c>
      <c r="L26" s="29">
        <f t="shared" si="2"/>
        <v>0</v>
      </c>
      <c r="M26" s="28">
        <f t="shared" si="3"/>
        <v>0</v>
      </c>
      <c r="N26" s="1"/>
      <c r="O26" s="5"/>
      <c r="P26" s="1"/>
    </row>
    <row r="27" spans="3:16" x14ac:dyDescent="0.4">
      <c r="C27" s="38" t="s">
        <v>48</v>
      </c>
      <c r="D27" s="37">
        <v>72</v>
      </c>
      <c r="E27" s="36"/>
      <c r="F27" s="35"/>
      <c r="G27" s="34"/>
      <c r="H27" s="33"/>
      <c r="I27" s="32"/>
      <c r="J27" s="31">
        <f t="shared" si="0"/>
        <v>0</v>
      </c>
      <c r="K27" s="30">
        <f t="shared" si="1"/>
        <v>0</v>
      </c>
      <c r="L27" s="29">
        <f t="shared" si="2"/>
        <v>0</v>
      </c>
      <c r="M27" s="28">
        <f t="shared" si="3"/>
        <v>0</v>
      </c>
      <c r="N27" s="1"/>
      <c r="O27" s="5"/>
      <c r="P27" s="1"/>
    </row>
    <row r="28" spans="3:16" x14ac:dyDescent="0.4">
      <c r="C28" s="38" t="s">
        <v>47</v>
      </c>
      <c r="D28" s="37">
        <v>35</v>
      </c>
      <c r="E28" s="36"/>
      <c r="F28" s="35"/>
      <c r="G28" s="34"/>
      <c r="H28" s="33"/>
      <c r="I28" s="32"/>
      <c r="J28" s="31">
        <f t="shared" si="0"/>
        <v>0</v>
      </c>
      <c r="K28" s="30">
        <f t="shared" si="1"/>
        <v>0</v>
      </c>
      <c r="L28" s="29">
        <f t="shared" si="2"/>
        <v>0</v>
      </c>
      <c r="M28" s="28">
        <f t="shared" si="3"/>
        <v>0</v>
      </c>
      <c r="N28" s="1"/>
      <c r="O28" s="5"/>
      <c r="P28" s="1"/>
    </row>
    <row r="29" spans="3:16" x14ac:dyDescent="0.4">
      <c r="C29" s="38" t="s">
        <v>46</v>
      </c>
      <c r="D29" s="37">
        <v>40</v>
      </c>
      <c r="E29" s="36"/>
      <c r="F29" s="35"/>
      <c r="G29" s="34"/>
      <c r="H29" s="33"/>
      <c r="I29" s="32"/>
      <c r="J29" s="31">
        <f t="shared" si="0"/>
        <v>0</v>
      </c>
      <c r="K29" s="30">
        <f t="shared" si="1"/>
        <v>0</v>
      </c>
      <c r="L29" s="29">
        <f t="shared" si="2"/>
        <v>0</v>
      </c>
      <c r="M29" s="28">
        <f t="shared" si="3"/>
        <v>0</v>
      </c>
      <c r="N29" s="1"/>
      <c r="O29" s="5"/>
      <c r="P29" s="1"/>
    </row>
    <row r="30" spans="3:16" x14ac:dyDescent="0.4">
      <c r="C30" s="38" t="s">
        <v>45</v>
      </c>
      <c r="D30" s="37">
        <v>40</v>
      </c>
      <c r="E30" s="36"/>
      <c r="F30" s="35"/>
      <c r="G30" s="34"/>
      <c r="H30" s="33"/>
      <c r="I30" s="32"/>
      <c r="J30" s="31">
        <f t="shared" si="0"/>
        <v>0</v>
      </c>
      <c r="K30" s="30">
        <f t="shared" si="1"/>
        <v>0</v>
      </c>
      <c r="L30" s="29">
        <f t="shared" si="2"/>
        <v>0</v>
      </c>
      <c r="M30" s="28">
        <f t="shared" si="3"/>
        <v>0</v>
      </c>
      <c r="N30" s="1"/>
      <c r="O30" s="5"/>
      <c r="P30" s="1"/>
    </row>
    <row r="31" spans="3:16" x14ac:dyDescent="0.4">
      <c r="C31" s="38" t="s">
        <v>44</v>
      </c>
      <c r="D31" s="37">
        <v>39</v>
      </c>
      <c r="E31" s="36"/>
      <c r="F31" s="35"/>
      <c r="G31" s="34"/>
      <c r="H31" s="33"/>
      <c r="I31" s="32"/>
      <c r="J31" s="31">
        <f t="shared" si="0"/>
        <v>0</v>
      </c>
      <c r="K31" s="30">
        <f t="shared" si="1"/>
        <v>0</v>
      </c>
      <c r="L31" s="29">
        <f t="shared" si="2"/>
        <v>0</v>
      </c>
      <c r="M31" s="28">
        <f t="shared" si="3"/>
        <v>0</v>
      </c>
      <c r="N31" s="1"/>
      <c r="O31" s="5"/>
      <c r="P31" s="1"/>
    </row>
    <row r="32" spans="3:16" x14ac:dyDescent="0.4">
      <c r="C32" s="38" t="s">
        <v>43</v>
      </c>
      <c r="D32" s="37">
        <v>39</v>
      </c>
      <c r="E32" s="36"/>
      <c r="F32" s="35"/>
      <c r="G32" s="34"/>
      <c r="H32" s="33"/>
      <c r="I32" s="32"/>
      <c r="J32" s="31">
        <f t="shared" si="0"/>
        <v>0</v>
      </c>
      <c r="K32" s="30">
        <f t="shared" si="1"/>
        <v>0</v>
      </c>
      <c r="L32" s="29">
        <f t="shared" si="2"/>
        <v>0</v>
      </c>
      <c r="M32" s="28">
        <f t="shared" si="3"/>
        <v>0</v>
      </c>
      <c r="N32" s="1"/>
      <c r="O32" s="5"/>
      <c r="P32" s="1"/>
    </row>
    <row r="33" spans="3:16" x14ac:dyDescent="0.4">
      <c r="C33" s="38" t="s">
        <v>42</v>
      </c>
      <c r="D33" s="37">
        <v>40</v>
      </c>
      <c r="E33" s="36"/>
      <c r="F33" s="35"/>
      <c r="G33" s="34"/>
      <c r="H33" s="33"/>
      <c r="I33" s="32"/>
      <c r="J33" s="31">
        <f t="shared" si="0"/>
        <v>0</v>
      </c>
      <c r="K33" s="30">
        <f t="shared" si="1"/>
        <v>0</v>
      </c>
      <c r="L33" s="29">
        <f t="shared" si="2"/>
        <v>0</v>
      </c>
      <c r="M33" s="28">
        <f t="shared" si="3"/>
        <v>0</v>
      </c>
      <c r="N33" s="1"/>
      <c r="O33" s="5"/>
      <c r="P33" s="1"/>
    </row>
    <row r="34" spans="3:16" x14ac:dyDescent="0.4">
      <c r="C34" s="38" t="s">
        <v>41</v>
      </c>
      <c r="D34" s="37">
        <v>41</v>
      </c>
      <c r="E34" s="36"/>
      <c r="F34" s="35"/>
      <c r="G34" s="34"/>
      <c r="H34" s="33"/>
      <c r="I34" s="32"/>
      <c r="J34" s="31">
        <f t="shared" si="0"/>
        <v>0</v>
      </c>
      <c r="K34" s="30">
        <f t="shared" si="1"/>
        <v>0</v>
      </c>
      <c r="L34" s="29">
        <f t="shared" si="2"/>
        <v>0</v>
      </c>
      <c r="M34" s="28">
        <f t="shared" si="3"/>
        <v>0</v>
      </c>
      <c r="N34" s="1"/>
      <c r="O34" s="5"/>
      <c r="P34" s="1"/>
    </row>
    <row r="35" spans="3:16" x14ac:dyDescent="0.4">
      <c r="C35" s="38" t="s">
        <v>40</v>
      </c>
      <c r="D35" s="37">
        <v>40</v>
      </c>
      <c r="E35" s="36"/>
      <c r="F35" s="35"/>
      <c r="G35" s="34"/>
      <c r="H35" s="33"/>
      <c r="I35" s="32"/>
      <c r="J35" s="31">
        <f t="shared" si="0"/>
        <v>0</v>
      </c>
      <c r="K35" s="30">
        <f t="shared" si="1"/>
        <v>0</v>
      </c>
      <c r="L35" s="29">
        <f t="shared" si="2"/>
        <v>0</v>
      </c>
      <c r="M35" s="28">
        <f t="shared" si="3"/>
        <v>0</v>
      </c>
      <c r="N35" s="1"/>
      <c r="O35" s="5"/>
      <c r="P35" s="1"/>
    </row>
    <row r="36" spans="3:16" x14ac:dyDescent="0.4">
      <c r="C36" s="38" t="s">
        <v>78</v>
      </c>
      <c r="D36" s="37">
        <v>40</v>
      </c>
      <c r="E36" s="36"/>
      <c r="F36" s="35"/>
      <c r="G36" s="34"/>
      <c r="H36" s="33"/>
      <c r="I36" s="32"/>
      <c r="J36" s="31">
        <f t="shared" si="0"/>
        <v>0</v>
      </c>
      <c r="K36" s="30">
        <f t="shared" si="1"/>
        <v>0</v>
      </c>
      <c r="L36" s="29">
        <f t="shared" si="2"/>
        <v>0</v>
      </c>
      <c r="M36" s="28">
        <f t="shared" si="3"/>
        <v>0</v>
      </c>
      <c r="N36" s="1"/>
      <c r="O36" s="5"/>
      <c r="P36" s="1"/>
    </row>
    <row r="37" spans="3:16" x14ac:dyDescent="0.4">
      <c r="C37" s="38" t="s">
        <v>39</v>
      </c>
      <c r="D37" s="37">
        <v>41</v>
      </c>
      <c r="E37" s="36"/>
      <c r="F37" s="35"/>
      <c r="G37" s="34"/>
      <c r="H37" s="33"/>
      <c r="I37" s="32"/>
      <c r="J37" s="31">
        <f t="shared" si="0"/>
        <v>0</v>
      </c>
      <c r="K37" s="30">
        <f t="shared" si="1"/>
        <v>0</v>
      </c>
      <c r="L37" s="29">
        <f t="shared" si="2"/>
        <v>0</v>
      </c>
      <c r="M37" s="28">
        <f t="shared" si="3"/>
        <v>0</v>
      </c>
      <c r="N37" s="1"/>
      <c r="O37" s="5"/>
      <c r="P37" s="1"/>
    </row>
    <row r="38" spans="3:16" x14ac:dyDescent="0.4">
      <c r="C38" s="38" t="s">
        <v>38</v>
      </c>
      <c r="D38" s="37">
        <v>40</v>
      </c>
      <c r="E38" s="36"/>
      <c r="F38" s="35"/>
      <c r="G38" s="34"/>
      <c r="H38" s="33"/>
      <c r="I38" s="32"/>
      <c r="J38" s="31">
        <f t="shared" si="0"/>
        <v>0</v>
      </c>
      <c r="K38" s="30">
        <f t="shared" si="1"/>
        <v>0</v>
      </c>
      <c r="L38" s="29">
        <f t="shared" si="2"/>
        <v>0</v>
      </c>
      <c r="M38" s="28">
        <f t="shared" si="3"/>
        <v>0</v>
      </c>
      <c r="N38" s="1"/>
      <c r="O38" s="5"/>
      <c r="P38" s="1"/>
    </row>
    <row r="39" spans="3:16" x14ac:dyDescent="0.4">
      <c r="C39" s="38" t="s">
        <v>79</v>
      </c>
      <c r="D39" s="37">
        <v>41</v>
      </c>
      <c r="E39" s="36"/>
      <c r="F39" s="35"/>
      <c r="G39" s="34"/>
      <c r="H39" s="33"/>
      <c r="I39" s="32"/>
      <c r="J39" s="31">
        <f t="shared" si="0"/>
        <v>0</v>
      </c>
      <c r="K39" s="30">
        <f t="shared" si="1"/>
        <v>0</v>
      </c>
      <c r="L39" s="29">
        <f t="shared" si="2"/>
        <v>0</v>
      </c>
      <c r="M39" s="28">
        <f t="shared" si="3"/>
        <v>0</v>
      </c>
      <c r="N39" s="1"/>
      <c r="O39" s="5"/>
      <c r="P39" s="1"/>
    </row>
    <row r="40" spans="3:16" x14ac:dyDescent="0.4">
      <c r="C40" s="38" t="s">
        <v>37</v>
      </c>
      <c r="D40" s="37">
        <v>41</v>
      </c>
      <c r="E40" s="36"/>
      <c r="F40" s="35"/>
      <c r="G40" s="34"/>
      <c r="H40" s="33"/>
      <c r="I40" s="32"/>
      <c r="J40" s="31">
        <f t="shared" si="0"/>
        <v>0</v>
      </c>
      <c r="K40" s="30">
        <f t="shared" si="1"/>
        <v>0</v>
      </c>
      <c r="L40" s="29">
        <f t="shared" si="2"/>
        <v>0</v>
      </c>
      <c r="M40" s="28">
        <f t="shared" si="3"/>
        <v>0</v>
      </c>
      <c r="N40" s="1"/>
      <c r="O40" s="5"/>
      <c r="P40" s="1"/>
    </row>
    <row r="41" spans="3:16" x14ac:dyDescent="0.4">
      <c r="C41" s="38" t="s">
        <v>36</v>
      </c>
      <c r="D41" s="37">
        <v>40</v>
      </c>
      <c r="E41" s="36"/>
      <c r="F41" s="35"/>
      <c r="G41" s="34"/>
      <c r="H41" s="33"/>
      <c r="I41" s="32"/>
      <c r="J41" s="31">
        <f t="shared" si="0"/>
        <v>0</v>
      </c>
      <c r="K41" s="30">
        <f t="shared" si="1"/>
        <v>0</v>
      </c>
      <c r="L41" s="29">
        <f t="shared" si="2"/>
        <v>0</v>
      </c>
      <c r="M41" s="28">
        <f t="shared" si="3"/>
        <v>0</v>
      </c>
      <c r="N41" s="1"/>
      <c r="O41" s="5"/>
      <c r="P41" s="1"/>
    </row>
    <row r="42" spans="3:16" ht="19.5" thickBot="1" x14ac:dyDescent="0.45">
      <c r="C42" s="27" t="s">
        <v>80</v>
      </c>
      <c r="D42" s="26">
        <v>40</v>
      </c>
      <c r="E42" s="25"/>
      <c r="F42" s="24"/>
      <c r="G42" s="23"/>
      <c r="H42" s="22"/>
      <c r="I42" s="21"/>
      <c r="J42" s="20">
        <f t="shared" si="0"/>
        <v>0</v>
      </c>
      <c r="K42" s="19">
        <f t="shared" si="1"/>
        <v>0</v>
      </c>
      <c r="L42" s="18">
        <f t="shared" si="2"/>
        <v>0</v>
      </c>
      <c r="M42" s="17">
        <f t="shared" si="3"/>
        <v>0</v>
      </c>
      <c r="N42" s="1"/>
      <c r="O42" s="5"/>
      <c r="P42" s="1"/>
    </row>
    <row r="43" spans="3:16" x14ac:dyDescent="0.4">
      <c r="C43" s="82" t="s">
        <v>35</v>
      </c>
      <c r="D43" s="81"/>
      <c r="E43" s="80"/>
      <c r="F43" s="79"/>
      <c r="G43" s="78"/>
      <c r="H43" s="77"/>
      <c r="I43" s="76"/>
      <c r="J43" s="75">
        <f t="shared" si="0"/>
        <v>0</v>
      </c>
      <c r="K43" s="74">
        <f t="shared" si="1"/>
        <v>0</v>
      </c>
      <c r="L43" s="73">
        <f t="shared" si="2"/>
        <v>0</v>
      </c>
      <c r="M43" s="72">
        <f t="shared" si="3"/>
        <v>0</v>
      </c>
      <c r="N43" s="1"/>
      <c r="O43" s="5"/>
      <c r="P43" s="1"/>
    </row>
    <row r="44" spans="3:16" x14ac:dyDescent="0.4">
      <c r="C44" s="71" t="s">
        <v>34</v>
      </c>
      <c r="D44" s="70"/>
      <c r="E44" s="69"/>
      <c r="F44" s="68"/>
      <c r="G44" s="67"/>
      <c r="H44" s="66"/>
      <c r="I44" s="65"/>
      <c r="J44" s="64">
        <f t="shared" si="0"/>
        <v>0</v>
      </c>
      <c r="K44" s="63">
        <f t="shared" si="1"/>
        <v>0</v>
      </c>
      <c r="L44" s="62">
        <f t="shared" si="2"/>
        <v>0</v>
      </c>
      <c r="M44" s="61">
        <f t="shared" si="3"/>
        <v>0</v>
      </c>
      <c r="N44" s="1"/>
      <c r="O44" s="5"/>
      <c r="P44" s="1"/>
    </row>
    <row r="45" spans="3:16" x14ac:dyDescent="0.4">
      <c r="C45" s="71" t="s">
        <v>33</v>
      </c>
      <c r="D45" s="70"/>
      <c r="E45" s="69"/>
      <c r="F45" s="68"/>
      <c r="G45" s="67"/>
      <c r="H45" s="66"/>
      <c r="I45" s="65"/>
      <c r="J45" s="64">
        <f t="shared" si="0"/>
        <v>0</v>
      </c>
      <c r="K45" s="63">
        <f t="shared" si="1"/>
        <v>0</v>
      </c>
      <c r="L45" s="62">
        <f t="shared" si="2"/>
        <v>0</v>
      </c>
      <c r="M45" s="61">
        <f t="shared" si="3"/>
        <v>0</v>
      </c>
      <c r="N45" s="1"/>
      <c r="O45" s="5"/>
      <c r="P45" s="1"/>
    </row>
    <row r="46" spans="3:16" x14ac:dyDescent="0.4">
      <c r="C46" s="71" t="s">
        <v>32</v>
      </c>
      <c r="D46" s="70"/>
      <c r="E46" s="69"/>
      <c r="F46" s="68"/>
      <c r="G46" s="67"/>
      <c r="H46" s="66"/>
      <c r="I46" s="65"/>
      <c r="J46" s="64">
        <f t="shared" si="0"/>
        <v>0</v>
      </c>
      <c r="K46" s="63">
        <f t="shared" si="1"/>
        <v>0</v>
      </c>
      <c r="L46" s="62">
        <f t="shared" si="2"/>
        <v>0</v>
      </c>
      <c r="M46" s="61">
        <f t="shared" si="3"/>
        <v>0</v>
      </c>
      <c r="N46" s="1"/>
      <c r="O46" s="5"/>
      <c r="P46" s="1"/>
    </row>
    <row r="47" spans="3:16" x14ac:dyDescent="0.4">
      <c r="C47" s="71" t="s">
        <v>31</v>
      </c>
      <c r="D47" s="70"/>
      <c r="E47" s="69"/>
      <c r="F47" s="68"/>
      <c r="G47" s="67"/>
      <c r="H47" s="66"/>
      <c r="I47" s="65"/>
      <c r="J47" s="64">
        <f t="shared" si="0"/>
        <v>0</v>
      </c>
      <c r="K47" s="63">
        <f t="shared" si="1"/>
        <v>0</v>
      </c>
      <c r="L47" s="62">
        <f t="shared" si="2"/>
        <v>0</v>
      </c>
      <c r="M47" s="61">
        <f t="shared" si="3"/>
        <v>0</v>
      </c>
      <c r="N47" s="1"/>
      <c r="O47" s="5"/>
      <c r="P47" s="1"/>
    </row>
    <row r="48" spans="3:16" x14ac:dyDescent="0.4">
      <c r="C48" s="71" t="s">
        <v>30</v>
      </c>
      <c r="D48" s="70"/>
      <c r="E48" s="69"/>
      <c r="F48" s="68"/>
      <c r="G48" s="67"/>
      <c r="H48" s="66"/>
      <c r="I48" s="65"/>
      <c r="J48" s="64">
        <f t="shared" ref="J48:J78" si="4">D48*G48</f>
        <v>0</v>
      </c>
      <c r="K48" s="63">
        <f t="shared" ref="K48:K78" si="5">E48*H48</f>
        <v>0</v>
      </c>
      <c r="L48" s="62">
        <f t="shared" ref="L48:L78" si="6">F48*I48</f>
        <v>0</v>
      </c>
      <c r="M48" s="61">
        <f t="shared" ref="M48:M78" si="7">SUM(J48:L48)</f>
        <v>0</v>
      </c>
      <c r="N48" s="1"/>
      <c r="O48" s="5"/>
      <c r="P48" s="1"/>
    </row>
    <row r="49" spans="3:16" x14ac:dyDescent="0.4">
      <c r="C49" s="71" t="s">
        <v>29</v>
      </c>
      <c r="D49" s="70"/>
      <c r="E49" s="69"/>
      <c r="F49" s="68"/>
      <c r="G49" s="67"/>
      <c r="H49" s="66"/>
      <c r="I49" s="65"/>
      <c r="J49" s="64">
        <f t="shared" si="4"/>
        <v>0</v>
      </c>
      <c r="K49" s="63">
        <f t="shared" si="5"/>
        <v>0</v>
      </c>
      <c r="L49" s="62">
        <f t="shared" si="6"/>
        <v>0</v>
      </c>
      <c r="M49" s="61">
        <f t="shared" si="7"/>
        <v>0</v>
      </c>
      <c r="N49" s="1"/>
      <c r="O49" s="5"/>
      <c r="P49" s="1"/>
    </row>
    <row r="50" spans="3:16" x14ac:dyDescent="0.4">
      <c r="C50" s="71" t="s">
        <v>28</v>
      </c>
      <c r="D50" s="70"/>
      <c r="E50" s="69"/>
      <c r="F50" s="68"/>
      <c r="G50" s="67"/>
      <c r="H50" s="66"/>
      <c r="I50" s="65"/>
      <c r="J50" s="64">
        <f t="shared" si="4"/>
        <v>0</v>
      </c>
      <c r="K50" s="63">
        <f t="shared" si="5"/>
        <v>0</v>
      </c>
      <c r="L50" s="62">
        <f t="shared" si="6"/>
        <v>0</v>
      </c>
      <c r="M50" s="61">
        <f t="shared" si="7"/>
        <v>0</v>
      </c>
      <c r="N50" s="1"/>
      <c r="O50" s="5"/>
      <c r="P50" s="1"/>
    </row>
    <row r="51" spans="3:16" x14ac:dyDescent="0.4">
      <c r="C51" s="71" t="s">
        <v>27</v>
      </c>
      <c r="D51" s="70"/>
      <c r="E51" s="69"/>
      <c r="F51" s="68"/>
      <c r="G51" s="67"/>
      <c r="H51" s="66"/>
      <c r="I51" s="65"/>
      <c r="J51" s="64">
        <f t="shared" si="4"/>
        <v>0</v>
      </c>
      <c r="K51" s="63">
        <f t="shared" si="5"/>
        <v>0</v>
      </c>
      <c r="L51" s="62">
        <f t="shared" si="6"/>
        <v>0</v>
      </c>
      <c r="M51" s="61">
        <f t="shared" si="7"/>
        <v>0</v>
      </c>
      <c r="N51" s="1"/>
      <c r="O51" s="5"/>
      <c r="P51" s="1"/>
    </row>
    <row r="52" spans="3:16" x14ac:dyDescent="0.4">
      <c r="C52" s="71" t="s">
        <v>26</v>
      </c>
      <c r="D52" s="70"/>
      <c r="E52" s="69"/>
      <c r="F52" s="68"/>
      <c r="G52" s="67"/>
      <c r="H52" s="66"/>
      <c r="I52" s="65"/>
      <c r="J52" s="64">
        <f t="shared" si="4"/>
        <v>0</v>
      </c>
      <c r="K52" s="63">
        <f t="shared" si="5"/>
        <v>0</v>
      </c>
      <c r="L52" s="62">
        <f t="shared" si="6"/>
        <v>0</v>
      </c>
      <c r="M52" s="61">
        <f t="shared" si="7"/>
        <v>0</v>
      </c>
      <c r="N52" s="1"/>
      <c r="O52" s="5"/>
      <c r="P52" s="1"/>
    </row>
    <row r="53" spans="3:16" x14ac:dyDescent="0.4">
      <c r="C53" s="71" t="s">
        <v>25</v>
      </c>
      <c r="D53" s="70"/>
      <c r="E53" s="69"/>
      <c r="F53" s="68"/>
      <c r="G53" s="67"/>
      <c r="H53" s="66"/>
      <c r="I53" s="65"/>
      <c r="J53" s="64">
        <f t="shared" si="4"/>
        <v>0</v>
      </c>
      <c r="K53" s="63">
        <f t="shared" si="5"/>
        <v>0</v>
      </c>
      <c r="L53" s="62">
        <f t="shared" si="6"/>
        <v>0</v>
      </c>
      <c r="M53" s="61">
        <f t="shared" si="7"/>
        <v>0</v>
      </c>
      <c r="N53" s="1"/>
      <c r="O53" s="5"/>
      <c r="P53" s="1"/>
    </row>
    <row r="54" spans="3:16" ht="19.5" thickBot="1" x14ac:dyDescent="0.45">
      <c r="C54" s="60" t="s">
        <v>24</v>
      </c>
      <c r="D54" s="59">
        <v>40</v>
      </c>
      <c r="E54" s="58"/>
      <c r="F54" s="57"/>
      <c r="G54" s="56"/>
      <c r="H54" s="55"/>
      <c r="I54" s="54"/>
      <c r="J54" s="53">
        <f t="shared" si="4"/>
        <v>0</v>
      </c>
      <c r="K54" s="52">
        <f t="shared" si="5"/>
        <v>0</v>
      </c>
      <c r="L54" s="51">
        <f t="shared" si="6"/>
        <v>0</v>
      </c>
      <c r="M54" s="50">
        <f t="shared" si="7"/>
        <v>0</v>
      </c>
      <c r="N54" s="1"/>
      <c r="O54" s="5"/>
      <c r="P54" s="1"/>
    </row>
    <row r="55" spans="3:16" ht="19.5" thickBot="1" x14ac:dyDescent="0.45">
      <c r="C55" s="93" t="s">
        <v>23</v>
      </c>
      <c r="D55" s="92">
        <v>40</v>
      </c>
      <c r="E55" s="91"/>
      <c r="F55" s="90"/>
      <c r="G55" s="89"/>
      <c r="H55" s="88"/>
      <c r="I55" s="87"/>
      <c r="J55" s="86">
        <f t="shared" si="4"/>
        <v>0</v>
      </c>
      <c r="K55" s="85">
        <f t="shared" si="5"/>
        <v>0</v>
      </c>
      <c r="L55" s="84">
        <f t="shared" si="6"/>
        <v>0</v>
      </c>
      <c r="M55" s="83">
        <f t="shared" si="7"/>
        <v>0</v>
      </c>
      <c r="N55" s="1"/>
      <c r="O55" s="5"/>
      <c r="P55" s="1"/>
    </row>
    <row r="56" spans="3:16" x14ac:dyDescent="0.4">
      <c r="C56" s="82" t="s">
        <v>22</v>
      </c>
      <c r="D56" s="81"/>
      <c r="E56" s="80"/>
      <c r="F56" s="79"/>
      <c r="G56" s="78"/>
      <c r="H56" s="77"/>
      <c r="I56" s="76"/>
      <c r="J56" s="75">
        <f t="shared" si="4"/>
        <v>0</v>
      </c>
      <c r="K56" s="74">
        <f t="shared" si="5"/>
        <v>0</v>
      </c>
      <c r="L56" s="73">
        <f t="shared" si="6"/>
        <v>0</v>
      </c>
      <c r="M56" s="72">
        <f t="shared" si="7"/>
        <v>0</v>
      </c>
      <c r="N56" s="1"/>
      <c r="O56" s="5"/>
      <c r="P56" s="1"/>
    </row>
    <row r="57" spans="3:16" x14ac:dyDescent="0.4">
      <c r="C57" s="71" t="s">
        <v>21</v>
      </c>
      <c r="D57" s="70"/>
      <c r="E57" s="69"/>
      <c r="F57" s="68"/>
      <c r="G57" s="67"/>
      <c r="H57" s="66"/>
      <c r="I57" s="65"/>
      <c r="J57" s="64">
        <f t="shared" si="4"/>
        <v>0</v>
      </c>
      <c r="K57" s="63">
        <f t="shared" si="5"/>
        <v>0</v>
      </c>
      <c r="L57" s="62">
        <f t="shared" si="6"/>
        <v>0</v>
      </c>
      <c r="M57" s="61">
        <f t="shared" si="7"/>
        <v>0</v>
      </c>
      <c r="N57" s="1"/>
      <c r="O57" s="5"/>
      <c r="P57" s="1"/>
    </row>
    <row r="58" spans="3:16" ht="19.5" thickBot="1" x14ac:dyDescent="0.45">
      <c r="C58" s="60" t="s">
        <v>15</v>
      </c>
      <c r="D58" s="59">
        <v>40</v>
      </c>
      <c r="E58" s="58"/>
      <c r="F58" s="57"/>
      <c r="G58" s="56"/>
      <c r="H58" s="55"/>
      <c r="I58" s="54"/>
      <c r="J58" s="53">
        <f t="shared" si="4"/>
        <v>0</v>
      </c>
      <c r="K58" s="52">
        <f t="shared" si="5"/>
        <v>0</v>
      </c>
      <c r="L58" s="51">
        <f t="shared" si="6"/>
        <v>0</v>
      </c>
      <c r="M58" s="50">
        <f t="shared" si="7"/>
        <v>0</v>
      </c>
      <c r="N58" s="1"/>
      <c r="O58" s="5"/>
      <c r="P58" s="1"/>
    </row>
    <row r="59" spans="3:16" x14ac:dyDescent="0.4">
      <c r="C59" s="49" t="s">
        <v>20</v>
      </c>
      <c r="D59" s="48">
        <v>40</v>
      </c>
      <c r="E59" s="47"/>
      <c r="F59" s="46"/>
      <c r="G59" s="45"/>
      <c r="H59" s="44"/>
      <c r="I59" s="43"/>
      <c r="J59" s="42">
        <f t="shared" si="4"/>
        <v>0</v>
      </c>
      <c r="K59" s="41">
        <f t="shared" si="5"/>
        <v>0</v>
      </c>
      <c r="L59" s="40">
        <f t="shared" si="6"/>
        <v>0</v>
      </c>
      <c r="M59" s="39">
        <f t="shared" si="7"/>
        <v>0</v>
      </c>
      <c r="N59" s="1"/>
      <c r="O59" s="5"/>
      <c r="P59" s="1"/>
    </row>
    <row r="60" spans="3:16" x14ac:dyDescent="0.4">
      <c r="C60" s="38" t="s">
        <v>19</v>
      </c>
      <c r="D60" s="37">
        <v>39</v>
      </c>
      <c r="E60" s="36"/>
      <c r="F60" s="35"/>
      <c r="G60" s="34"/>
      <c r="H60" s="33"/>
      <c r="I60" s="32"/>
      <c r="J60" s="31">
        <f t="shared" si="4"/>
        <v>0</v>
      </c>
      <c r="K60" s="30">
        <f t="shared" si="5"/>
        <v>0</v>
      </c>
      <c r="L60" s="29">
        <f t="shared" si="6"/>
        <v>0</v>
      </c>
      <c r="M60" s="28">
        <f t="shared" si="7"/>
        <v>0</v>
      </c>
      <c r="N60" s="1"/>
      <c r="O60" s="5"/>
      <c r="P60" s="1"/>
    </row>
    <row r="61" spans="3:16" ht="19.5" thickBot="1" x14ac:dyDescent="0.45">
      <c r="C61" s="27" t="s">
        <v>18</v>
      </c>
      <c r="D61" s="26">
        <v>39</v>
      </c>
      <c r="E61" s="25"/>
      <c r="F61" s="24"/>
      <c r="G61" s="23"/>
      <c r="H61" s="22"/>
      <c r="I61" s="21"/>
      <c r="J61" s="20">
        <f t="shared" si="4"/>
        <v>0</v>
      </c>
      <c r="K61" s="19">
        <f t="shared" si="5"/>
        <v>0</v>
      </c>
      <c r="L61" s="18">
        <f t="shared" si="6"/>
        <v>0</v>
      </c>
      <c r="M61" s="17">
        <f t="shared" si="7"/>
        <v>0</v>
      </c>
      <c r="N61" s="1"/>
      <c r="O61" s="5"/>
      <c r="P61" s="1"/>
    </row>
    <row r="62" spans="3:16" x14ac:dyDescent="0.4">
      <c r="C62" s="82" t="s">
        <v>17</v>
      </c>
      <c r="D62" s="81"/>
      <c r="E62" s="80"/>
      <c r="F62" s="79"/>
      <c r="G62" s="78"/>
      <c r="H62" s="77"/>
      <c r="I62" s="76"/>
      <c r="J62" s="75">
        <f t="shared" si="4"/>
        <v>0</v>
      </c>
      <c r="K62" s="74">
        <f t="shared" si="5"/>
        <v>0</v>
      </c>
      <c r="L62" s="73">
        <f t="shared" si="6"/>
        <v>0</v>
      </c>
      <c r="M62" s="72">
        <f t="shared" si="7"/>
        <v>0</v>
      </c>
      <c r="N62" s="1"/>
      <c r="O62" s="5"/>
      <c r="P62" s="1"/>
    </row>
    <row r="63" spans="3:16" x14ac:dyDescent="0.4">
      <c r="C63" s="71" t="s">
        <v>16</v>
      </c>
      <c r="D63" s="70"/>
      <c r="E63" s="69"/>
      <c r="F63" s="68"/>
      <c r="G63" s="67"/>
      <c r="H63" s="66"/>
      <c r="I63" s="65"/>
      <c r="J63" s="64">
        <f t="shared" si="4"/>
        <v>0</v>
      </c>
      <c r="K63" s="63">
        <f t="shared" si="5"/>
        <v>0</v>
      </c>
      <c r="L63" s="62">
        <f t="shared" si="6"/>
        <v>0</v>
      </c>
      <c r="M63" s="61">
        <f t="shared" si="7"/>
        <v>0</v>
      </c>
      <c r="N63" s="1"/>
      <c r="O63" s="5"/>
      <c r="P63" s="1"/>
    </row>
    <row r="64" spans="3:16" ht="19.5" thickBot="1" x14ac:dyDescent="0.45">
      <c r="C64" s="60" t="s">
        <v>15</v>
      </c>
      <c r="D64" s="59">
        <v>46</v>
      </c>
      <c r="E64" s="58"/>
      <c r="F64" s="57"/>
      <c r="G64" s="56"/>
      <c r="H64" s="55"/>
      <c r="I64" s="54"/>
      <c r="J64" s="53">
        <f t="shared" si="4"/>
        <v>0</v>
      </c>
      <c r="K64" s="52">
        <f t="shared" si="5"/>
        <v>0</v>
      </c>
      <c r="L64" s="51">
        <f t="shared" si="6"/>
        <v>0</v>
      </c>
      <c r="M64" s="50">
        <f t="shared" si="7"/>
        <v>0</v>
      </c>
      <c r="N64" s="1"/>
      <c r="O64" s="5"/>
      <c r="P64" s="1"/>
    </row>
    <row r="65" spans="3:16" x14ac:dyDescent="0.4">
      <c r="C65" s="49" t="s">
        <v>14</v>
      </c>
      <c r="D65" s="48">
        <v>51</v>
      </c>
      <c r="E65" s="47"/>
      <c r="F65" s="46"/>
      <c r="G65" s="45"/>
      <c r="H65" s="44"/>
      <c r="I65" s="43"/>
      <c r="J65" s="42">
        <f t="shared" si="4"/>
        <v>0</v>
      </c>
      <c r="K65" s="41">
        <f t="shared" si="5"/>
        <v>0</v>
      </c>
      <c r="L65" s="40">
        <f t="shared" si="6"/>
        <v>0</v>
      </c>
      <c r="M65" s="39">
        <f t="shared" si="7"/>
        <v>0</v>
      </c>
      <c r="N65" s="1"/>
      <c r="O65" s="5"/>
      <c r="P65" s="1"/>
    </row>
    <row r="66" spans="3:16" x14ac:dyDescent="0.4">
      <c r="C66" s="38" t="s">
        <v>13</v>
      </c>
      <c r="D66" s="37">
        <v>40</v>
      </c>
      <c r="E66" s="36"/>
      <c r="F66" s="35"/>
      <c r="G66" s="34"/>
      <c r="H66" s="33"/>
      <c r="I66" s="32"/>
      <c r="J66" s="31">
        <f t="shared" si="4"/>
        <v>0</v>
      </c>
      <c r="K66" s="30">
        <f t="shared" si="5"/>
        <v>0</v>
      </c>
      <c r="L66" s="29">
        <f t="shared" si="6"/>
        <v>0</v>
      </c>
      <c r="M66" s="28">
        <f t="shared" si="7"/>
        <v>0</v>
      </c>
      <c r="N66" s="1"/>
      <c r="O66" s="5"/>
      <c r="P66" s="1"/>
    </row>
    <row r="67" spans="3:16" x14ac:dyDescent="0.4">
      <c r="C67" s="38" t="s">
        <v>12</v>
      </c>
      <c r="D67" s="37">
        <v>1</v>
      </c>
      <c r="E67" s="36"/>
      <c r="F67" s="35"/>
      <c r="G67" s="34"/>
      <c r="H67" s="33"/>
      <c r="I67" s="32"/>
      <c r="J67" s="31">
        <f t="shared" si="4"/>
        <v>0</v>
      </c>
      <c r="K67" s="30">
        <f t="shared" si="5"/>
        <v>0</v>
      </c>
      <c r="L67" s="29">
        <f t="shared" si="6"/>
        <v>0</v>
      </c>
      <c r="M67" s="28">
        <f t="shared" si="7"/>
        <v>0</v>
      </c>
      <c r="N67" s="1"/>
      <c r="O67" s="5"/>
      <c r="P67" s="1"/>
    </row>
    <row r="68" spans="3:16" x14ac:dyDescent="0.4">
      <c r="C68" s="38" t="s">
        <v>11</v>
      </c>
      <c r="D68" s="37">
        <v>3</v>
      </c>
      <c r="E68" s="36"/>
      <c r="F68" s="35"/>
      <c r="G68" s="34"/>
      <c r="H68" s="33"/>
      <c r="I68" s="32"/>
      <c r="J68" s="31">
        <f t="shared" si="4"/>
        <v>0</v>
      </c>
      <c r="K68" s="30">
        <f t="shared" si="5"/>
        <v>0</v>
      </c>
      <c r="L68" s="29">
        <f t="shared" si="6"/>
        <v>0</v>
      </c>
      <c r="M68" s="28">
        <f t="shared" si="7"/>
        <v>0</v>
      </c>
      <c r="N68" s="1"/>
      <c r="O68" s="5"/>
      <c r="P68" s="1"/>
    </row>
    <row r="69" spans="3:16" x14ac:dyDescent="0.4">
      <c r="C69" s="27" t="s">
        <v>10</v>
      </c>
      <c r="D69" s="26">
        <v>3</v>
      </c>
      <c r="E69" s="25"/>
      <c r="F69" s="24"/>
      <c r="G69" s="23"/>
      <c r="H69" s="22"/>
      <c r="I69" s="21"/>
      <c r="J69" s="20">
        <f t="shared" si="4"/>
        <v>0</v>
      </c>
      <c r="K69" s="19">
        <f t="shared" si="5"/>
        <v>0</v>
      </c>
      <c r="L69" s="18">
        <f t="shared" si="6"/>
        <v>0</v>
      </c>
      <c r="M69" s="17">
        <f t="shared" si="7"/>
        <v>0</v>
      </c>
      <c r="N69" s="1"/>
      <c r="O69" s="5"/>
      <c r="P69" s="1"/>
    </row>
    <row r="70" spans="3:16" x14ac:dyDescent="0.4">
      <c r="C70" s="27" t="s">
        <v>9</v>
      </c>
      <c r="D70" s="26">
        <v>15</v>
      </c>
      <c r="E70" s="25"/>
      <c r="F70" s="24"/>
      <c r="G70" s="23"/>
      <c r="H70" s="22"/>
      <c r="I70" s="21"/>
      <c r="J70" s="20">
        <f t="shared" si="4"/>
        <v>0</v>
      </c>
      <c r="K70" s="19">
        <f t="shared" si="5"/>
        <v>0</v>
      </c>
      <c r="L70" s="18">
        <f t="shared" si="6"/>
        <v>0</v>
      </c>
      <c r="M70" s="17">
        <f t="shared" si="7"/>
        <v>0</v>
      </c>
      <c r="N70" s="1"/>
      <c r="O70" s="5"/>
      <c r="P70" s="1"/>
    </row>
    <row r="71" spans="3:16" x14ac:dyDescent="0.4">
      <c r="C71" s="27" t="s">
        <v>8</v>
      </c>
      <c r="D71" s="26">
        <v>1</v>
      </c>
      <c r="E71" s="25"/>
      <c r="F71" s="24"/>
      <c r="G71" s="23"/>
      <c r="H71" s="22"/>
      <c r="I71" s="21"/>
      <c r="J71" s="20">
        <f t="shared" si="4"/>
        <v>0</v>
      </c>
      <c r="K71" s="19">
        <f t="shared" si="5"/>
        <v>0</v>
      </c>
      <c r="L71" s="18">
        <f t="shared" si="6"/>
        <v>0</v>
      </c>
      <c r="M71" s="17">
        <f t="shared" si="7"/>
        <v>0</v>
      </c>
      <c r="N71" s="1"/>
      <c r="O71" s="5"/>
      <c r="P71" s="1"/>
    </row>
    <row r="72" spans="3:16" x14ac:dyDescent="0.4">
      <c r="C72" s="27" t="s">
        <v>7</v>
      </c>
      <c r="D72" s="26">
        <v>5</v>
      </c>
      <c r="E72" s="25"/>
      <c r="F72" s="24"/>
      <c r="G72" s="23"/>
      <c r="H72" s="22"/>
      <c r="I72" s="21"/>
      <c r="J72" s="20">
        <f t="shared" si="4"/>
        <v>0</v>
      </c>
      <c r="K72" s="19">
        <f t="shared" si="5"/>
        <v>0</v>
      </c>
      <c r="L72" s="18">
        <f t="shared" si="6"/>
        <v>0</v>
      </c>
      <c r="M72" s="17">
        <f t="shared" si="7"/>
        <v>0</v>
      </c>
      <c r="N72" s="1"/>
      <c r="O72" s="5"/>
      <c r="P72" s="1"/>
    </row>
    <row r="73" spans="3:16" x14ac:dyDescent="0.4">
      <c r="C73" s="27" t="s">
        <v>6</v>
      </c>
      <c r="D73" s="26">
        <v>2</v>
      </c>
      <c r="E73" s="25"/>
      <c r="F73" s="24"/>
      <c r="G73" s="23"/>
      <c r="H73" s="22"/>
      <c r="I73" s="21"/>
      <c r="J73" s="20">
        <f t="shared" si="4"/>
        <v>0</v>
      </c>
      <c r="K73" s="19">
        <f t="shared" si="5"/>
        <v>0</v>
      </c>
      <c r="L73" s="18">
        <f t="shared" si="6"/>
        <v>0</v>
      </c>
      <c r="M73" s="17">
        <f t="shared" si="7"/>
        <v>0</v>
      </c>
      <c r="N73" s="1"/>
      <c r="O73" s="5"/>
      <c r="P73" s="1"/>
    </row>
    <row r="74" spans="3:16" x14ac:dyDescent="0.4">
      <c r="C74" s="27" t="s">
        <v>5</v>
      </c>
      <c r="D74" s="26"/>
      <c r="E74" s="25"/>
      <c r="F74" s="24"/>
      <c r="G74" s="23"/>
      <c r="H74" s="22"/>
      <c r="I74" s="21"/>
      <c r="J74" s="20">
        <f t="shared" si="4"/>
        <v>0</v>
      </c>
      <c r="K74" s="19">
        <f t="shared" si="5"/>
        <v>0</v>
      </c>
      <c r="L74" s="18">
        <f t="shared" si="6"/>
        <v>0</v>
      </c>
      <c r="M74" s="17">
        <f t="shared" si="7"/>
        <v>0</v>
      </c>
      <c r="N74" s="1"/>
      <c r="O74" s="5"/>
      <c r="P74" s="1"/>
    </row>
    <row r="75" spans="3:16" x14ac:dyDescent="0.4">
      <c r="C75" s="27" t="s">
        <v>4</v>
      </c>
      <c r="D75" s="26"/>
      <c r="E75" s="25"/>
      <c r="F75" s="24"/>
      <c r="G75" s="23"/>
      <c r="H75" s="22"/>
      <c r="I75" s="21"/>
      <c r="J75" s="20">
        <f t="shared" si="4"/>
        <v>0</v>
      </c>
      <c r="K75" s="19">
        <f t="shared" si="5"/>
        <v>0</v>
      </c>
      <c r="L75" s="18">
        <f t="shared" si="6"/>
        <v>0</v>
      </c>
      <c r="M75" s="17">
        <f t="shared" si="7"/>
        <v>0</v>
      </c>
      <c r="N75" s="1"/>
      <c r="O75" s="5"/>
      <c r="P75" s="1"/>
    </row>
    <row r="76" spans="3:16" x14ac:dyDescent="0.4">
      <c r="C76" s="27" t="s">
        <v>3</v>
      </c>
      <c r="D76" s="26">
        <v>6</v>
      </c>
      <c r="E76" s="25"/>
      <c r="F76" s="24"/>
      <c r="G76" s="23"/>
      <c r="H76" s="22"/>
      <c r="I76" s="21"/>
      <c r="J76" s="20">
        <f t="shared" si="4"/>
        <v>0</v>
      </c>
      <c r="K76" s="19">
        <f t="shared" si="5"/>
        <v>0</v>
      </c>
      <c r="L76" s="18">
        <f t="shared" si="6"/>
        <v>0</v>
      </c>
      <c r="M76" s="17">
        <f t="shared" si="7"/>
        <v>0</v>
      </c>
      <c r="N76" s="1"/>
      <c r="O76" s="5"/>
      <c r="P76" s="1"/>
    </row>
    <row r="77" spans="3:16" x14ac:dyDescent="0.4">
      <c r="C77" s="27" t="s">
        <v>2</v>
      </c>
      <c r="D77" s="26">
        <v>6</v>
      </c>
      <c r="E77" s="25"/>
      <c r="F77" s="24"/>
      <c r="G77" s="23"/>
      <c r="H77" s="22"/>
      <c r="I77" s="21"/>
      <c r="J77" s="20">
        <f t="shared" si="4"/>
        <v>0</v>
      </c>
      <c r="K77" s="19">
        <f t="shared" si="5"/>
        <v>0</v>
      </c>
      <c r="L77" s="18">
        <f t="shared" si="6"/>
        <v>0</v>
      </c>
      <c r="M77" s="17">
        <f t="shared" si="7"/>
        <v>0</v>
      </c>
      <c r="N77" s="1"/>
      <c r="O77" s="5"/>
      <c r="P77" s="1"/>
    </row>
    <row r="78" spans="3:16" x14ac:dyDescent="0.4">
      <c r="C78" s="16" t="s">
        <v>1</v>
      </c>
      <c r="D78" s="15"/>
      <c r="E78" s="14"/>
      <c r="F78" s="13"/>
      <c r="G78" s="12"/>
      <c r="H78" s="11"/>
      <c r="I78" s="10"/>
      <c r="J78" s="9">
        <f t="shared" si="4"/>
        <v>0</v>
      </c>
      <c r="K78" s="8">
        <f t="shared" si="5"/>
        <v>0</v>
      </c>
      <c r="L78" s="7">
        <f t="shared" si="6"/>
        <v>0</v>
      </c>
      <c r="M78" s="6">
        <f t="shared" si="7"/>
        <v>0</v>
      </c>
      <c r="N78" s="1"/>
      <c r="O78" s="5"/>
      <c r="P78" s="1"/>
    </row>
    <row r="79" spans="3:16" x14ac:dyDescent="0.4">
      <c r="C79" s="4" t="s">
        <v>0</v>
      </c>
      <c r="D79" s="3"/>
      <c r="E79" s="3"/>
      <c r="F79" s="3"/>
      <c r="G79" s="3"/>
      <c r="H79" s="3"/>
      <c r="I79" s="3"/>
      <c r="J79" s="3"/>
      <c r="K79" s="3"/>
      <c r="L79" s="3"/>
      <c r="M79" s="2">
        <f>SUM(M16:M78)</f>
        <v>0</v>
      </c>
    </row>
    <row r="80" spans="3:16" x14ac:dyDescent="0.4">
      <c r="D80" s="1">
        <f>SUM(D16:D78)</f>
        <v>1541</v>
      </c>
      <c r="E80">
        <f>SUM(E16:E78)</f>
        <v>0</v>
      </c>
      <c r="F80">
        <f>SUM(F16:F78)</f>
        <v>0</v>
      </c>
    </row>
    <row r="81" spans="4:13" x14ac:dyDescent="0.4">
      <c r="D81" s="1">
        <f>SUM(D80:F80)</f>
        <v>1541</v>
      </c>
      <c r="M81" s="1">
        <f>SUMPRODUCT(G16:I78,D16:F78)</f>
        <v>0</v>
      </c>
    </row>
  </sheetData>
  <mergeCells count="7">
    <mergeCell ref="L10:M10"/>
    <mergeCell ref="L11:M11"/>
    <mergeCell ref="L12:M12"/>
    <mergeCell ref="C14:C15"/>
    <mergeCell ref="D14:F14"/>
    <mergeCell ref="G14:I14"/>
    <mergeCell ref="J14:M14"/>
  </mergeCells>
  <phoneticPr fontId="4"/>
  <printOptions horizontalCentered="1"/>
  <pageMargins left="0.39370078740157483" right="0.39370078740157483" top="0.39370078740157483" bottom="0.39370078740157483" header="0.31496062992125984" footer="0.31496062992125984"/>
  <pageSetup paperSize="9" scale="71" orientation="portrait" r:id="rId1"/>
  <rowBreaks count="1" manualBreakCount="1">
    <brk id="58" min="2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業務委託内訳書(県東部)</vt:lpstr>
      <vt:lpstr>'業務委託内訳書(県東部)'!Print_Area</vt:lpstr>
      <vt:lpstr>'業務委託内訳書(県東部)'!Print_Titles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Toyamaswg</dc:creator>
  <cp:lastModifiedBy>terasaki masaru</cp:lastModifiedBy>
  <dcterms:created xsi:type="dcterms:W3CDTF">2025-01-28T04:57:39Z</dcterms:created>
  <dcterms:modified xsi:type="dcterms:W3CDTF">2025-03-06T06:35:01Z</dcterms:modified>
</cp:coreProperties>
</file>