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filterPrivacy="1"/>
  <xr:revisionPtr revIDLastSave="0" documentId="13_ncr:1_{B9EC9156-E26F-4B83-9730-B5A6275953A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業務委託内訳書(県西部）" sheetId="1" r:id="rId1"/>
  </sheets>
  <definedNames>
    <definedName name="_xlnm._FilterDatabase" localSheetId="0" hidden="1">'業務委託内訳書(県西部）'!#REF!</definedName>
    <definedName name="_xlnm.Print_Area" localSheetId="0">'業務委託内訳書(県西部）'!$C$2:$M$78</definedName>
    <definedName name="_xlnm.Print_Titles" localSheetId="0">'業務委託内訳書(県西部）'!$14:$15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77" i="1" l="1"/>
  <c r="K77" i="1"/>
  <c r="J77" i="1"/>
  <c r="M77" i="1" s="1"/>
  <c r="L76" i="1"/>
  <c r="K76" i="1"/>
  <c r="J76" i="1"/>
  <c r="L75" i="1"/>
  <c r="K75" i="1"/>
  <c r="J75" i="1"/>
  <c r="M75" i="1" s="1"/>
  <c r="L74" i="1"/>
  <c r="K74" i="1"/>
  <c r="J74" i="1"/>
  <c r="L73" i="1"/>
  <c r="K73" i="1"/>
  <c r="J73" i="1"/>
  <c r="M73" i="1" s="1"/>
  <c r="L72" i="1"/>
  <c r="K72" i="1"/>
  <c r="J72" i="1"/>
  <c r="M72" i="1" s="1"/>
  <c r="L71" i="1"/>
  <c r="K71" i="1"/>
  <c r="J71" i="1"/>
  <c r="M71" i="1" s="1"/>
  <c r="L70" i="1"/>
  <c r="K70" i="1"/>
  <c r="J70" i="1"/>
  <c r="L69" i="1"/>
  <c r="K69" i="1"/>
  <c r="J69" i="1"/>
  <c r="M69" i="1" s="1"/>
  <c r="L68" i="1"/>
  <c r="K68" i="1"/>
  <c r="J68" i="1"/>
  <c r="M68" i="1" s="1"/>
  <c r="L67" i="1"/>
  <c r="K67" i="1"/>
  <c r="J67" i="1"/>
  <c r="L66" i="1"/>
  <c r="K66" i="1"/>
  <c r="J66" i="1"/>
  <c r="L65" i="1"/>
  <c r="K65" i="1"/>
  <c r="J65" i="1"/>
  <c r="M65" i="1" s="1"/>
  <c r="L64" i="1"/>
  <c r="K64" i="1"/>
  <c r="J64" i="1"/>
  <c r="M64" i="1" s="1"/>
  <c r="L63" i="1"/>
  <c r="K63" i="1"/>
  <c r="J63" i="1"/>
  <c r="L62" i="1"/>
  <c r="K62" i="1"/>
  <c r="J62" i="1"/>
  <c r="L61" i="1"/>
  <c r="K61" i="1"/>
  <c r="J61" i="1"/>
  <c r="M61" i="1" s="1"/>
  <c r="L60" i="1"/>
  <c r="K60" i="1"/>
  <c r="J60" i="1"/>
  <c r="M60" i="1" s="1"/>
  <c r="L59" i="1"/>
  <c r="K59" i="1"/>
  <c r="J59" i="1"/>
  <c r="L58" i="1"/>
  <c r="K58" i="1"/>
  <c r="J58" i="1"/>
  <c r="L57" i="1"/>
  <c r="K57" i="1"/>
  <c r="J57" i="1"/>
  <c r="M57" i="1" s="1"/>
  <c r="L56" i="1"/>
  <c r="K56" i="1"/>
  <c r="J56" i="1"/>
  <c r="L55" i="1"/>
  <c r="K55" i="1"/>
  <c r="J55" i="1"/>
  <c r="L54" i="1"/>
  <c r="K54" i="1"/>
  <c r="J54" i="1"/>
  <c r="L53" i="1"/>
  <c r="K53" i="1"/>
  <c r="J53" i="1"/>
  <c r="M53" i="1" s="1"/>
  <c r="L52" i="1"/>
  <c r="K52" i="1"/>
  <c r="J52" i="1"/>
  <c r="L51" i="1"/>
  <c r="K51" i="1"/>
  <c r="J51" i="1"/>
  <c r="L50" i="1"/>
  <c r="K50" i="1"/>
  <c r="J50" i="1"/>
  <c r="L49" i="1"/>
  <c r="K49" i="1"/>
  <c r="J49" i="1"/>
  <c r="M49" i="1" s="1"/>
  <c r="L48" i="1"/>
  <c r="K48" i="1"/>
  <c r="J48" i="1"/>
  <c r="M48" i="1" s="1"/>
  <c r="L47" i="1"/>
  <c r="K47" i="1"/>
  <c r="J47" i="1"/>
  <c r="L46" i="1"/>
  <c r="K46" i="1"/>
  <c r="J46" i="1"/>
  <c r="L45" i="1"/>
  <c r="K45" i="1"/>
  <c r="J45" i="1"/>
  <c r="M45" i="1" s="1"/>
  <c r="L44" i="1"/>
  <c r="K44" i="1"/>
  <c r="J44" i="1"/>
  <c r="M44" i="1" s="1"/>
  <c r="L43" i="1"/>
  <c r="K43" i="1"/>
  <c r="J43" i="1"/>
  <c r="L42" i="1"/>
  <c r="K42" i="1"/>
  <c r="J42" i="1"/>
  <c r="L41" i="1"/>
  <c r="K41" i="1"/>
  <c r="J41" i="1"/>
  <c r="M41" i="1" s="1"/>
  <c r="L40" i="1"/>
  <c r="K40" i="1"/>
  <c r="J40" i="1"/>
  <c r="L39" i="1"/>
  <c r="K39" i="1"/>
  <c r="J39" i="1"/>
  <c r="L38" i="1"/>
  <c r="K38" i="1"/>
  <c r="J38" i="1"/>
  <c r="L37" i="1"/>
  <c r="K37" i="1"/>
  <c r="J37" i="1"/>
  <c r="M37" i="1" s="1"/>
  <c r="L36" i="1"/>
  <c r="K36" i="1"/>
  <c r="J36" i="1"/>
  <c r="M36" i="1" s="1"/>
  <c r="L35" i="1"/>
  <c r="K35" i="1"/>
  <c r="J35" i="1"/>
  <c r="L34" i="1"/>
  <c r="K34" i="1"/>
  <c r="J34" i="1"/>
  <c r="L33" i="1"/>
  <c r="K33" i="1"/>
  <c r="J33" i="1"/>
  <c r="M33" i="1" s="1"/>
  <c r="L32" i="1"/>
  <c r="K32" i="1"/>
  <c r="J32" i="1"/>
  <c r="M32" i="1" s="1"/>
  <c r="L31" i="1"/>
  <c r="K31" i="1"/>
  <c r="J31" i="1"/>
  <c r="L30" i="1"/>
  <c r="K30" i="1"/>
  <c r="J30" i="1"/>
  <c r="L29" i="1"/>
  <c r="K29" i="1"/>
  <c r="J29" i="1"/>
  <c r="M29" i="1" s="1"/>
  <c r="L28" i="1"/>
  <c r="K28" i="1"/>
  <c r="J28" i="1"/>
  <c r="M28" i="1" s="1"/>
  <c r="L27" i="1"/>
  <c r="K27" i="1"/>
  <c r="J27" i="1"/>
  <c r="L26" i="1"/>
  <c r="K26" i="1"/>
  <c r="J26" i="1"/>
  <c r="L25" i="1"/>
  <c r="K25" i="1"/>
  <c r="J25" i="1"/>
  <c r="M25" i="1" s="1"/>
  <c r="L24" i="1"/>
  <c r="K24" i="1"/>
  <c r="J24" i="1"/>
  <c r="M24" i="1" s="1"/>
  <c r="L23" i="1"/>
  <c r="K23" i="1"/>
  <c r="J23" i="1"/>
  <c r="L22" i="1"/>
  <c r="K22" i="1"/>
  <c r="J22" i="1"/>
  <c r="L21" i="1"/>
  <c r="K21" i="1"/>
  <c r="J21" i="1"/>
  <c r="M21" i="1" s="1"/>
  <c r="L20" i="1"/>
  <c r="K20" i="1"/>
  <c r="J20" i="1"/>
  <c r="L19" i="1"/>
  <c r="K19" i="1"/>
  <c r="J19" i="1"/>
  <c r="L18" i="1"/>
  <c r="K18" i="1"/>
  <c r="J18" i="1"/>
  <c r="L17" i="1"/>
  <c r="K17" i="1"/>
  <c r="J17" i="1"/>
  <c r="M17" i="1" s="1"/>
  <c r="L16" i="1"/>
  <c r="K16" i="1"/>
  <c r="J16" i="1"/>
  <c r="M80" i="1"/>
  <c r="F79" i="1"/>
  <c r="E79" i="1"/>
  <c r="M70" i="1" l="1"/>
  <c r="M74" i="1"/>
  <c r="M67" i="1"/>
  <c r="M52" i="1"/>
  <c r="M40" i="1"/>
  <c r="M20" i="1"/>
  <c r="M56" i="1"/>
  <c r="M19" i="1"/>
  <c r="M62" i="1"/>
  <c r="M23" i="1"/>
  <c r="M27" i="1"/>
  <c r="M31" i="1"/>
  <c r="M35" i="1"/>
  <c r="M39" i="1"/>
  <c r="M43" i="1"/>
  <c r="M47" i="1"/>
  <c r="M51" i="1"/>
  <c r="M55" i="1"/>
  <c r="M59" i="1"/>
  <c r="M63" i="1"/>
  <c r="M76" i="1"/>
  <c r="M18" i="1"/>
  <c r="M22" i="1"/>
  <c r="M26" i="1"/>
  <c r="M30" i="1"/>
  <c r="M34" i="1"/>
  <c r="M38" i="1"/>
  <c r="M42" i="1"/>
  <c r="M46" i="1"/>
  <c r="M50" i="1"/>
  <c r="M54" i="1"/>
  <c r="M58" i="1"/>
  <c r="M66" i="1"/>
  <c r="D79" i="1"/>
  <c r="D80" i="1" s="1"/>
  <c r="M16" i="1" l="1"/>
  <c r="M78" i="1" s="1"/>
  <c r="L10" i="1" s="1"/>
  <c r="L11" i="1" s="1"/>
  <c r="L1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G14" authorId="0" shapeId="0" xr:uid="{00000000-0006-0000-0000-000001000000}">
      <text>
        <r>
          <rPr>
            <sz val="12"/>
            <color indexed="81"/>
            <rFont val="MS P ゴシック"/>
            <family val="3"/>
            <charset val="128"/>
          </rPr>
          <t>「分析単価」は予定検体数がないところについても
すべて記載願います。(処理場、接続点、特定事業場とも)
分析単価に記載漏れのある「分析項目」欄は、
[むらさき色]で表示されます。</t>
        </r>
      </text>
    </comment>
  </commentList>
</comments>
</file>

<file path=xl/sharedStrings.xml><?xml version="1.0" encoding="utf-8"?>
<sst xmlns="http://schemas.openxmlformats.org/spreadsheetml/2006/main" count="88" uniqueCount="82">
  <si>
    <t>分析単価</t>
    <rPh sb="0" eb="2">
      <t>ブンセキ</t>
    </rPh>
    <rPh sb="2" eb="4">
      <t>タンカ</t>
    </rPh>
    <phoneticPr fontId="2"/>
  </si>
  <si>
    <t>金額</t>
    <rPh sb="0" eb="2">
      <t>キンガク</t>
    </rPh>
    <phoneticPr fontId="2"/>
  </si>
  <si>
    <t>処理場</t>
    <rPh sb="0" eb="3">
      <t>ショリジョウ</t>
    </rPh>
    <phoneticPr fontId="2"/>
  </si>
  <si>
    <t>接続点</t>
    <rPh sb="0" eb="2">
      <t>セツゾク</t>
    </rPh>
    <rPh sb="2" eb="3">
      <t>テン</t>
    </rPh>
    <phoneticPr fontId="2"/>
  </si>
  <si>
    <t>特定事業場</t>
    <rPh sb="0" eb="5">
      <t>トクテイジギョウジョウ</t>
    </rPh>
    <phoneticPr fontId="2"/>
  </si>
  <si>
    <t>合計</t>
    <rPh sb="0" eb="2">
      <t>ゴウケイ</t>
    </rPh>
    <phoneticPr fontId="2"/>
  </si>
  <si>
    <t>陰イオン界面活性剤</t>
  </si>
  <si>
    <t>トリクロロエチレン</t>
  </si>
  <si>
    <t>テトラクロロエチレン</t>
  </si>
  <si>
    <t>ジクロロメタン</t>
  </si>
  <si>
    <t>ベンゼン</t>
  </si>
  <si>
    <t>チウラム</t>
  </si>
  <si>
    <t>シマジン</t>
  </si>
  <si>
    <t>チオベンカルブ</t>
  </si>
  <si>
    <t>ニッケル</t>
  </si>
  <si>
    <t>合　　計（税抜）</t>
    <rPh sb="0" eb="1">
      <t>ゴウ</t>
    </rPh>
    <rPh sb="3" eb="4">
      <t>ケイ</t>
    </rPh>
    <rPh sb="5" eb="6">
      <t>ゼイ</t>
    </rPh>
    <rPh sb="6" eb="7">
      <t>ヌ</t>
    </rPh>
    <phoneticPr fontId="2"/>
  </si>
  <si>
    <t>委託業務費内訳書</t>
    <rPh sb="0" eb="2">
      <t>イタク</t>
    </rPh>
    <rPh sb="2" eb="4">
      <t>ギョウム</t>
    </rPh>
    <rPh sb="4" eb="5">
      <t>ヒ</t>
    </rPh>
    <rPh sb="5" eb="8">
      <t>ウチワケショ</t>
    </rPh>
    <phoneticPr fontId="2"/>
  </si>
  <si>
    <t>公益財団法人　富山県下水道公社</t>
    <rPh sb="0" eb="2">
      <t>コウエキ</t>
    </rPh>
    <rPh sb="2" eb="4">
      <t>ザイダン</t>
    </rPh>
    <rPh sb="4" eb="6">
      <t>ホウジン</t>
    </rPh>
    <rPh sb="7" eb="15">
      <t>トヤマケンゲスイドウコウシャ</t>
    </rPh>
    <phoneticPr fontId="2"/>
  </si>
  <si>
    <t>住所</t>
    <rPh sb="0" eb="2">
      <t>ジュウショ</t>
    </rPh>
    <phoneticPr fontId="2"/>
  </si>
  <si>
    <t>氏名</t>
    <rPh sb="0" eb="2">
      <t>シメイ</t>
    </rPh>
    <phoneticPr fontId="2"/>
  </si>
  <si>
    <t>㊞</t>
    <phoneticPr fontId="2"/>
  </si>
  <si>
    <t>業務委託価格</t>
    <rPh sb="0" eb="2">
      <t>ギョウム</t>
    </rPh>
    <rPh sb="2" eb="4">
      <t>イタク</t>
    </rPh>
    <rPh sb="4" eb="6">
      <t>カカク</t>
    </rPh>
    <phoneticPr fontId="2"/>
  </si>
  <si>
    <t>消費税相当額(10%)</t>
    <rPh sb="0" eb="3">
      <t>ショウヒゼイ</t>
    </rPh>
    <rPh sb="3" eb="5">
      <t>ソウトウ</t>
    </rPh>
    <rPh sb="5" eb="6">
      <t>ガク</t>
    </rPh>
    <phoneticPr fontId="2"/>
  </si>
  <si>
    <t>業務委託費(業務委託価格＋消費税相当額)</t>
    <rPh sb="0" eb="2">
      <t>ギョウム</t>
    </rPh>
    <rPh sb="2" eb="4">
      <t>イタク</t>
    </rPh>
    <rPh sb="4" eb="5">
      <t>ヒ</t>
    </rPh>
    <rPh sb="6" eb="8">
      <t>ギョウム</t>
    </rPh>
    <rPh sb="8" eb="10">
      <t>イタク</t>
    </rPh>
    <rPh sb="10" eb="12">
      <t>カカク</t>
    </rPh>
    <rPh sb="13" eb="16">
      <t>ショウヒゼイ</t>
    </rPh>
    <rPh sb="16" eb="18">
      <t>ソウトウ</t>
    </rPh>
    <rPh sb="18" eb="19">
      <t>ガク</t>
    </rPh>
    <phoneticPr fontId="2"/>
  </si>
  <si>
    <t>理事長　蔵堀　祐一　宛</t>
    <rPh sb="0" eb="3">
      <t>リジチョウ</t>
    </rPh>
    <rPh sb="4" eb="5">
      <t>クラ</t>
    </rPh>
    <rPh sb="5" eb="6">
      <t>ホリ</t>
    </rPh>
    <rPh sb="7" eb="9">
      <t>ユウイチ</t>
    </rPh>
    <rPh sb="10" eb="11">
      <t>アテ</t>
    </rPh>
    <phoneticPr fontId="2"/>
  </si>
  <si>
    <t>分析項目</t>
    <rPh sb="0" eb="2">
      <t>ブンセキ</t>
    </rPh>
    <rPh sb="2" eb="4">
      <t>コウモク</t>
    </rPh>
    <phoneticPr fontId="2"/>
  </si>
  <si>
    <t>予定検体数</t>
    <rPh sb="0" eb="2">
      <t>ヨテイ</t>
    </rPh>
    <rPh sb="2" eb="4">
      <t>ケンタイ</t>
    </rPh>
    <rPh sb="4" eb="5">
      <t>スウ</t>
    </rPh>
    <phoneticPr fontId="2"/>
  </si>
  <si>
    <t>水素イオン濃度（ｐＨ）</t>
  </si>
  <si>
    <t>生物化学的酸素要求量（ＢＯＤ）</t>
  </si>
  <si>
    <t>化学的酸素要求量（ＣＯＤ）</t>
  </si>
  <si>
    <t>上記2項目同時分析</t>
    <rPh sb="5" eb="9">
      <t>ドウジブンセキ</t>
    </rPh>
    <phoneticPr fontId="0"/>
  </si>
  <si>
    <t>浮遊物質量（ＳＳ）</t>
  </si>
  <si>
    <t>ノルマルヘキサン抽出物質含有量</t>
    <rPh sb="12" eb="14">
      <t>ガンユウ</t>
    </rPh>
    <rPh sb="14" eb="15">
      <t>リョウ</t>
    </rPh>
    <phoneticPr fontId="0"/>
  </si>
  <si>
    <t>沃素消費量</t>
    <rPh sb="0" eb="2">
      <t>ヨウソ</t>
    </rPh>
    <rPh sb="2" eb="4">
      <t>ショウヒ</t>
    </rPh>
    <rPh sb="4" eb="5">
      <t>リョウ</t>
    </rPh>
    <phoneticPr fontId="0"/>
  </si>
  <si>
    <t>塩素イオン</t>
    <rPh sb="0" eb="2">
      <t>エンソ</t>
    </rPh>
    <phoneticPr fontId="0"/>
  </si>
  <si>
    <t>窒素含有量</t>
    <rPh sb="0" eb="2">
      <t>チッソ</t>
    </rPh>
    <rPh sb="2" eb="4">
      <t>ガンユウ</t>
    </rPh>
    <rPh sb="4" eb="5">
      <t>リョウ</t>
    </rPh>
    <phoneticPr fontId="0"/>
  </si>
  <si>
    <t>燐含有量</t>
    <rPh sb="0" eb="1">
      <t>リン</t>
    </rPh>
    <rPh sb="1" eb="3">
      <t>ガンユウ</t>
    </rPh>
    <rPh sb="3" eb="4">
      <t>リョウ</t>
    </rPh>
    <phoneticPr fontId="0"/>
  </si>
  <si>
    <t>大腸菌数</t>
    <rPh sb="0" eb="3">
      <t>ダイチョウキン</t>
    </rPh>
    <rPh sb="3" eb="4">
      <t>スウ</t>
    </rPh>
    <phoneticPr fontId="0"/>
  </si>
  <si>
    <t>フェノール類</t>
  </si>
  <si>
    <t>銅及びその化合物</t>
  </si>
  <si>
    <t>亜鉛及びその化合物</t>
  </si>
  <si>
    <t>鉄及びその化合物（溶解性）</t>
  </si>
  <si>
    <t>マンガン及びその化合物（溶解性）</t>
  </si>
  <si>
    <t>クロム及びその化合物</t>
  </si>
  <si>
    <t>カドミウム及びその化合物</t>
  </si>
  <si>
    <t>シアン化合物</t>
  </si>
  <si>
    <t>有機燐化合物</t>
    <rPh sb="2" eb="3">
      <t>リン</t>
    </rPh>
    <phoneticPr fontId="0"/>
  </si>
  <si>
    <t>鉛及びその化合物</t>
  </si>
  <si>
    <t>六価クロム化合物</t>
  </si>
  <si>
    <t>砒素及びその化合物</t>
    <rPh sb="0" eb="2">
      <t>ヒソ</t>
    </rPh>
    <phoneticPr fontId="0"/>
  </si>
  <si>
    <t>水銀及びﾞｱﾙｷﾙ水銀その他の水銀化合物</t>
    <rPh sb="15" eb="17">
      <t>スイギン</t>
    </rPh>
    <phoneticPr fontId="0"/>
  </si>
  <si>
    <t>アルキル水銀化合物</t>
  </si>
  <si>
    <t>ポリ塩化ビフェニル</t>
    <rPh sb="2" eb="4">
      <t>エンカ</t>
    </rPh>
    <phoneticPr fontId="0"/>
  </si>
  <si>
    <t>四塩化炭素</t>
  </si>
  <si>
    <t>1,2-ジクロロエタン</t>
  </si>
  <si>
    <t>1,1-ジクロロエチレン</t>
  </si>
  <si>
    <t>シス-1,2-ジクロロエチレン</t>
  </si>
  <si>
    <t>1,1,1-トリクロロエタン</t>
  </si>
  <si>
    <t>1,1,2-トリクロロエタン</t>
  </si>
  <si>
    <t>1,3-ジクロロプロペン</t>
  </si>
  <si>
    <t>トリクロロエチレン～ベンゼンまで11項目同時分析</t>
    <rPh sb="20" eb="24">
      <t>ドウジブンセキ</t>
    </rPh>
    <phoneticPr fontId="0"/>
  </si>
  <si>
    <t>シマジン・チオベンカルブ２項目同時分析</t>
    <rPh sb="15" eb="19">
      <t>ドウジブンセキ</t>
    </rPh>
    <phoneticPr fontId="0"/>
  </si>
  <si>
    <t>セレン及びその化合物</t>
    <rPh sb="3" eb="4">
      <t>オヨ</t>
    </rPh>
    <rPh sb="7" eb="10">
      <t>カゴウブツ</t>
    </rPh>
    <phoneticPr fontId="0"/>
  </si>
  <si>
    <t>ほう素及びその化合物</t>
    <rPh sb="2" eb="3">
      <t>ソ</t>
    </rPh>
    <rPh sb="3" eb="4">
      <t>オヨ</t>
    </rPh>
    <rPh sb="7" eb="10">
      <t>カゴウブツ</t>
    </rPh>
    <phoneticPr fontId="0"/>
  </si>
  <si>
    <t>ふっ素及びその化合物</t>
    <rPh sb="3" eb="4">
      <t>オヨ</t>
    </rPh>
    <phoneticPr fontId="0"/>
  </si>
  <si>
    <t>亜硝酸性窒素</t>
    <rPh sb="0" eb="3">
      <t>アショウサン</t>
    </rPh>
    <rPh sb="3" eb="4">
      <t>セイ</t>
    </rPh>
    <rPh sb="4" eb="6">
      <t>チッソ</t>
    </rPh>
    <phoneticPr fontId="0"/>
  </si>
  <si>
    <t>硝酸性窒素</t>
    <rPh sb="0" eb="3">
      <t>ショウサンセイ</t>
    </rPh>
    <rPh sb="3" eb="5">
      <t>チッソ</t>
    </rPh>
    <phoneticPr fontId="0"/>
  </si>
  <si>
    <t>亜硝酸性・硝酸性窒素２項目同時分析</t>
    <rPh sb="3" eb="4">
      <t>セイ</t>
    </rPh>
    <rPh sb="7" eb="8">
      <t>セイ</t>
    </rPh>
    <rPh sb="8" eb="10">
      <t>チッソ</t>
    </rPh>
    <rPh sb="13" eb="17">
      <t>ドウジブンセキ</t>
    </rPh>
    <phoneticPr fontId="0"/>
  </si>
  <si>
    <t>アンモニア性窒素</t>
    <rPh sb="5" eb="6">
      <t>セイ</t>
    </rPh>
    <rPh sb="6" eb="8">
      <t>チッソ</t>
    </rPh>
    <phoneticPr fontId="0"/>
  </si>
  <si>
    <t>1,4-ジオキサン</t>
  </si>
  <si>
    <t>前処理費（溶出）</t>
    <rPh sb="5" eb="6">
      <t>ヨウ</t>
    </rPh>
    <rPh sb="6" eb="7">
      <t>デ</t>
    </rPh>
    <phoneticPr fontId="0"/>
  </si>
  <si>
    <t>前処理費（含有）</t>
    <rPh sb="5" eb="7">
      <t>ガンユウ</t>
    </rPh>
    <phoneticPr fontId="0"/>
  </si>
  <si>
    <t>MLSS</t>
  </si>
  <si>
    <t>含水率</t>
  </si>
  <si>
    <t>透視度</t>
  </si>
  <si>
    <t>炭素源酸素要求量（C-BOD)</t>
  </si>
  <si>
    <t>蒸発残留物(TS)</t>
  </si>
  <si>
    <t>強熱残留物(IR)</t>
    <rPh sb="0" eb="1">
      <t>キョウ</t>
    </rPh>
    <rPh sb="1" eb="2">
      <t>ネツ</t>
    </rPh>
    <rPh sb="2" eb="4">
      <t>ザンリュウ</t>
    </rPh>
    <rPh sb="4" eb="5">
      <t>ブツ</t>
    </rPh>
    <phoneticPr fontId="0"/>
  </si>
  <si>
    <t>遊離残留塩素</t>
  </si>
  <si>
    <t>全残留塩素</t>
  </si>
  <si>
    <t>令和8年　月　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</si>
  <si>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業務名：県東部市町村水質等分析業務委託</t>
    <rPh sb="0" eb="3">
      <t>ギョウムメイ</t>
    </rPh>
    <rPh sb="4" eb="5">
      <t>ケン</t>
    </rPh>
    <rPh sb="5" eb="7">
      <t>トウブ</t>
    </rPh>
    <rPh sb="7" eb="10">
      <t>シチョウソン</t>
    </rPh>
    <rPh sb="10" eb="12">
      <t>スイシツ</t>
    </rPh>
    <rPh sb="12" eb="13">
      <t>トウ</t>
    </rPh>
    <rPh sb="13" eb="15">
      <t>ブンセキ</t>
    </rPh>
    <rPh sb="15" eb="17">
      <t>ギョウム</t>
    </rPh>
    <rPh sb="17" eb="19">
      <t>イタク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</si>
</sst>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2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6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/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121">
    <xf numFmtId="0" fontId="0" fillId="0" borderId="0" xfId="0"/>
    <xf numFmtId="38" fontId="3" fillId="0" borderId="18" xfId="1" applyFont="1" applyBorder="1" applyAlignment="1" applyProtection="1">
      <alignment shrinkToFit="1"/>
      <protection hidden="1"/>
    </xf>
    <xf numFmtId="38" fontId="3" fillId="0" borderId="19" xfId="1" applyFont="1" applyBorder="1" applyAlignment="1" applyProtection="1">
      <alignment shrinkToFit="1"/>
      <protection hidden="1"/>
    </xf>
    <xf numFmtId="38" fontId="3" fillId="0" borderId="21" xfId="1" applyFont="1" applyBorder="1" applyAlignment="1" applyProtection="1">
      <alignment shrinkToFit="1"/>
      <protection hidden="1"/>
    </xf>
    <xf numFmtId="38" fontId="3" fillId="0" borderId="17" xfId="1" applyFont="1" applyBorder="1" applyAlignment="1" applyProtection="1">
      <alignment shrinkToFit="1"/>
      <protection hidden="1"/>
    </xf>
    <xf numFmtId="38" fontId="3" fillId="2" borderId="23" xfId="1" applyFont="1" applyFill="1" applyBorder="1" applyAlignment="1" applyProtection="1">
      <alignment shrinkToFit="1"/>
      <protection hidden="1"/>
    </xf>
    <xf numFmtId="38" fontId="3" fillId="2" borderId="24" xfId="1" applyFont="1" applyFill="1" applyBorder="1" applyAlignment="1" applyProtection="1">
      <alignment shrinkToFit="1"/>
      <protection hidden="1"/>
    </xf>
    <xf numFmtId="38" fontId="3" fillId="2" borderId="26" xfId="1" applyFont="1" applyFill="1" applyBorder="1" applyAlignment="1" applyProtection="1">
      <alignment shrinkToFit="1"/>
      <protection hidden="1"/>
    </xf>
    <xf numFmtId="38" fontId="3" fillId="2" borderId="27" xfId="1" applyFont="1" applyFill="1" applyBorder="1" applyAlignment="1" applyProtection="1">
      <alignment shrinkToFit="1"/>
      <protection hidden="1"/>
    </xf>
    <xf numFmtId="38" fontId="3" fillId="2" borderId="29" xfId="1" applyFont="1" applyFill="1" applyBorder="1" applyAlignment="1" applyProtection="1">
      <alignment shrinkToFit="1"/>
      <protection hidden="1"/>
    </xf>
    <xf numFmtId="38" fontId="3" fillId="2" borderId="30" xfId="1" applyFont="1" applyFill="1" applyBorder="1" applyAlignment="1" applyProtection="1">
      <alignment shrinkToFit="1"/>
      <protection hidden="1"/>
    </xf>
    <xf numFmtId="38" fontId="3" fillId="2" borderId="32" xfId="1" applyFont="1" applyFill="1" applyBorder="1" applyAlignment="1" applyProtection="1">
      <alignment shrinkToFit="1"/>
      <protection hidden="1"/>
    </xf>
    <xf numFmtId="38" fontId="3" fillId="2" borderId="33" xfId="1" applyFont="1" applyFill="1" applyBorder="1" applyAlignment="1" applyProtection="1">
      <alignment shrinkToFit="1"/>
      <protection hidden="1"/>
    </xf>
    <xf numFmtId="38" fontId="3" fillId="2" borderId="35" xfId="1" applyFont="1" applyFill="1" applyBorder="1" applyAlignment="1" applyProtection="1">
      <alignment shrinkToFit="1"/>
      <protection hidden="1"/>
    </xf>
    <xf numFmtId="38" fontId="3" fillId="2" borderId="36" xfId="1" applyFont="1" applyFill="1" applyBorder="1" applyAlignment="1" applyProtection="1">
      <alignment shrinkToFit="1"/>
      <protection hidden="1"/>
    </xf>
    <xf numFmtId="38" fontId="3" fillId="2" borderId="38" xfId="1" applyFont="1" applyFill="1" applyBorder="1" applyAlignment="1" applyProtection="1">
      <alignment shrinkToFit="1"/>
      <protection hidden="1"/>
    </xf>
    <xf numFmtId="38" fontId="3" fillId="2" borderId="39" xfId="1" applyFont="1" applyFill="1" applyBorder="1" applyAlignment="1" applyProtection="1">
      <alignment shrinkToFit="1"/>
      <protection hidden="1"/>
    </xf>
    <xf numFmtId="38" fontId="3" fillId="0" borderId="41" xfId="1" applyFont="1" applyBorder="1" applyAlignment="1" applyProtection="1">
      <alignment shrinkToFit="1"/>
      <protection hidden="1"/>
    </xf>
    <xf numFmtId="38" fontId="3" fillId="0" borderId="42" xfId="1" applyFont="1" applyBorder="1" applyAlignment="1" applyProtection="1">
      <alignment shrinkToFit="1"/>
      <protection hidden="1"/>
    </xf>
    <xf numFmtId="38" fontId="3" fillId="0" borderId="44" xfId="1" applyFont="1" applyBorder="1" applyAlignment="1" applyProtection="1">
      <alignment shrinkToFit="1"/>
      <protection hidden="1"/>
    </xf>
    <xf numFmtId="38" fontId="3" fillId="0" borderId="45" xfId="1" applyFont="1" applyBorder="1" applyAlignment="1" applyProtection="1">
      <alignment shrinkToFit="1"/>
      <protection hidden="1"/>
    </xf>
    <xf numFmtId="38" fontId="3" fillId="0" borderId="29" xfId="1" applyFont="1" applyBorder="1" applyAlignment="1" applyProtection="1">
      <alignment shrinkToFit="1"/>
      <protection hidden="1"/>
    </xf>
    <xf numFmtId="38" fontId="3" fillId="0" borderId="30" xfId="1" applyFont="1" applyBorder="1" applyAlignment="1" applyProtection="1">
      <alignment shrinkToFit="1"/>
      <protection hidden="1"/>
    </xf>
    <xf numFmtId="38" fontId="3" fillId="0" borderId="32" xfId="1" applyFont="1" applyBorder="1" applyAlignment="1" applyProtection="1">
      <alignment shrinkToFit="1"/>
      <protection hidden="1"/>
    </xf>
    <xf numFmtId="38" fontId="3" fillId="0" borderId="47" xfId="1" applyFont="1" applyBorder="1" applyAlignment="1" applyProtection="1">
      <alignment shrinkToFit="1"/>
      <protection hidden="1"/>
    </xf>
    <xf numFmtId="38" fontId="3" fillId="0" borderId="10" xfId="1" applyFont="1" applyBorder="1" applyAlignment="1" applyProtection="1">
      <alignment shrinkToFit="1"/>
      <protection hidden="1"/>
    </xf>
    <xf numFmtId="38" fontId="3" fillId="0" borderId="11" xfId="1" applyFont="1" applyBorder="1" applyAlignment="1" applyProtection="1">
      <alignment shrinkToFit="1"/>
      <protection hidden="1"/>
    </xf>
    <xf numFmtId="38" fontId="3" fillId="0" borderId="15" xfId="1" applyFont="1" applyBorder="1" applyAlignment="1" applyProtection="1">
      <alignment shrinkToFit="1"/>
      <protection hidden="1"/>
    </xf>
    <xf numFmtId="38" fontId="3" fillId="0" borderId="49" xfId="1" applyFont="1" applyBorder="1" applyAlignment="1" applyProtection="1">
      <alignment shrinkToFit="1"/>
      <protection hidden="1"/>
    </xf>
    <xf numFmtId="38" fontId="3" fillId="0" borderId="13" xfId="1" applyFont="1" applyBorder="1" applyAlignment="1" applyProtection="1">
      <alignment shrinkToFit="1"/>
      <protection hidden="1"/>
    </xf>
    <xf numFmtId="38" fontId="3" fillId="0" borderId="14" xfId="1" applyFont="1" applyBorder="1" applyAlignment="1" applyProtection="1">
      <alignment shrinkToFit="1"/>
      <protection hidden="1"/>
    </xf>
    <xf numFmtId="38" fontId="3" fillId="0" borderId="52" xfId="1" applyFont="1" applyBorder="1" applyAlignment="1" applyProtection="1">
      <alignment shrinkToFit="1"/>
      <protection hidden="1"/>
    </xf>
    <xf numFmtId="38" fontId="3" fillId="0" borderId="53" xfId="1" applyFont="1" applyBorder="1" applyAlignment="1" applyProtection="1">
      <alignment shrinkToFit="1"/>
      <protection hidden="1"/>
    </xf>
    <xf numFmtId="0" fontId="5" fillId="0" borderId="0" xfId="0" applyFont="1" applyAlignment="1" applyProtection="1">
      <alignment horizontal="centerContinuous"/>
      <protection locked="0"/>
    </xf>
    <xf numFmtId="0" fontId="3" fillId="0" borderId="0" xfId="0" applyFont="1" applyAlignment="1" applyProtection="1">
      <alignment horizontal="centerContinuous"/>
      <protection locked="0"/>
    </xf>
    <xf numFmtId="0" fontId="0" fillId="0" borderId="0" xfId="0" applyProtection="1">
      <protection locked="0"/>
    </xf>
    <xf numFmtId="0" fontId="3" fillId="0" borderId="0" xfId="0" applyFont="1" applyProtection="1">
      <protection locked="0"/>
    </xf>
    <xf numFmtId="0" fontId="3" fillId="0" borderId="0" xfId="0" quotePrefix="1" applyFont="1" applyAlignment="1" applyProtection="1">
      <alignment horizontal="right"/>
      <protection locked="0"/>
    </xf>
    <xf numFmtId="0" fontId="3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left" indent="2"/>
      <protection locked="0"/>
    </xf>
    <xf numFmtId="38" fontId="3" fillId="0" borderId="18" xfId="1" applyFont="1" applyBorder="1" applyAlignment="1" applyProtection="1">
      <protection locked="0"/>
    </xf>
    <xf numFmtId="38" fontId="3" fillId="0" borderId="19" xfId="1" applyFont="1" applyBorder="1" applyAlignment="1" applyProtection="1">
      <protection locked="0"/>
    </xf>
    <xf numFmtId="38" fontId="3" fillId="0" borderId="20" xfId="1" applyFont="1" applyBorder="1" applyAlignment="1" applyProtection="1">
      <protection locked="0"/>
    </xf>
    <xf numFmtId="38" fontId="0" fillId="0" borderId="0" xfId="1" applyFont="1" applyAlignment="1" applyProtection="1">
      <protection locked="0"/>
    </xf>
    <xf numFmtId="38" fontId="3" fillId="2" borderId="23" xfId="1" applyFont="1" applyFill="1" applyBorder="1" applyAlignment="1" applyProtection="1">
      <protection locked="0"/>
    </xf>
    <xf numFmtId="38" fontId="3" fillId="2" borderId="24" xfId="1" applyFont="1" applyFill="1" applyBorder="1" applyAlignment="1" applyProtection="1">
      <protection locked="0"/>
    </xf>
    <xf numFmtId="38" fontId="3" fillId="2" borderId="25" xfId="1" applyFont="1" applyFill="1" applyBorder="1" applyAlignment="1" applyProtection="1">
      <protection locked="0"/>
    </xf>
    <xf numFmtId="38" fontId="3" fillId="2" borderId="29" xfId="1" applyFont="1" applyFill="1" applyBorder="1" applyAlignment="1" applyProtection="1">
      <protection locked="0"/>
    </xf>
    <xf numFmtId="38" fontId="3" fillId="2" borderId="30" xfId="1" applyFont="1" applyFill="1" applyBorder="1" applyAlignment="1" applyProtection="1">
      <protection locked="0"/>
    </xf>
    <xf numFmtId="38" fontId="3" fillId="2" borderId="31" xfId="1" applyFont="1" applyFill="1" applyBorder="1" applyAlignment="1" applyProtection="1">
      <protection locked="0"/>
    </xf>
    <xf numFmtId="38" fontId="3" fillId="2" borderId="35" xfId="1" applyFont="1" applyFill="1" applyBorder="1" applyAlignment="1" applyProtection="1">
      <protection locked="0"/>
    </xf>
    <xf numFmtId="38" fontId="3" fillId="2" borderId="36" xfId="1" applyFont="1" applyFill="1" applyBorder="1" applyAlignment="1" applyProtection="1">
      <protection locked="0"/>
    </xf>
    <xf numFmtId="38" fontId="3" fillId="2" borderId="37" xfId="1" applyFont="1" applyFill="1" applyBorder="1" applyAlignment="1" applyProtection="1">
      <protection locked="0"/>
    </xf>
    <xf numFmtId="38" fontId="3" fillId="0" borderId="41" xfId="1" applyFont="1" applyBorder="1" applyAlignment="1" applyProtection="1">
      <protection locked="0"/>
    </xf>
    <xf numFmtId="38" fontId="3" fillId="0" borderId="42" xfId="1" applyFont="1" applyBorder="1" applyAlignment="1" applyProtection="1">
      <protection locked="0"/>
    </xf>
    <xf numFmtId="38" fontId="3" fillId="0" borderId="43" xfId="1" applyFont="1" applyBorder="1" applyAlignment="1" applyProtection="1">
      <protection locked="0"/>
    </xf>
    <xf numFmtId="38" fontId="3" fillId="0" borderId="29" xfId="1" applyFont="1" applyBorder="1" applyAlignment="1" applyProtection="1">
      <protection locked="0"/>
    </xf>
    <xf numFmtId="38" fontId="3" fillId="0" borderId="30" xfId="1" applyFont="1" applyBorder="1" applyAlignment="1" applyProtection="1">
      <protection locked="0"/>
    </xf>
    <xf numFmtId="38" fontId="3" fillId="0" borderId="31" xfId="1" applyFont="1" applyBorder="1" applyAlignment="1" applyProtection="1">
      <protection locked="0"/>
    </xf>
    <xf numFmtId="38" fontId="3" fillId="0" borderId="10" xfId="1" applyFont="1" applyBorder="1" applyAlignment="1" applyProtection="1">
      <protection locked="0"/>
    </xf>
    <xf numFmtId="38" fontId="3" fillId="0" borderId="11" xfId="1" applyFont="1" applyBorder="1" applyAlignment="1" applyProtection="1">
      <protection locked="0"/>
    </xf>
    <xf numFmtId="38" fontId="3" fillId="0" borderId="12" xfId="1" applyFont="1" applyBorder="1" applyAlignment="1" applyProtection="1">
      <protection locked="0"/>
    </xf>
    <xf numFmtId="38" fontId="3" fillId="0" borderId="13" xfId="1" applyFont="1" applyBorder="1" applyAlignment="1" applyProtection="1">
      <protection locked="0"/>
    </xf>
    <xf numFmtId="38" fontId="3" fillId="0" borderId="14" xfId="1" applyFont="1" applyBorder="1" applyAlignment="1" applyProtection="1">
      <protection locked="0"/>
    </xf>
    <xf numFmtId="38" fontId="3" fillId="0" borderId="51" xfId="1" applyFont="1" applyBorder="1" applyAlignment="1" applyProtection="1">
      <protection locked="0"/>
    </xf>
    <xf numFmtId="0" fontId="4" fillId="0" borderId="16" xfId="0" applyFont="1" applyBorder="1" applyAlignment="1" applyProtection="1">
      <alignment horizontal="center"/>
      <protection locked="0"/>
    </xf>
    <xf numFmtId="0" fontId="3" fillId="0" borderId="58" xfId="0" applyFont="1" applyBorder="1" applyProtection="1">
      <protection locked="0"/>
    </xf>
    <xf numFmtId="0" fontId="3" fillId="0" borderId="61" xfId="0" applyFont="1" applyBorder="1" applyAlignment="1">
      <alignment horizontal="center" vertical="center"/>
    </xf>
    <xf numFmtId="0" fontId="3" fillId="0" borderId="62" xfId="0" applyFont="1" applyBorder="1" applyAlignment="1">
      <alignment horizontal="center" vertical="center"/>
    </xf>
    <xf numFmtId="0" fontId="3" fillId="0" borderId="56" xfId="0" applyFont="1" applyBorder="1" applyAlignment="1">
      <alignment horizontal="center" vertical="center" shrinkToFit="1"/>
    </xf>
    <xf numFmtId="0" fontId="3" fillId="0" borderId="54" xfId="0" applyFont="1" applyBorder="1" applyAlignment="1">
      <alignment horizontal="center" vertical="center"/>
    </xf>
    <xf numFmtId="0" fontId="3" fillId="0" borderId="55" xfId="0" applyFont="1" applyBorder="1" applyAlignment="1">
      <alignment horizontal="center" vertical="center"/>
    </xf>
    <xf numFmtId="0" fontId="3" fillId="0" borderId="57" xfId="0" applyFont="1" applyBorder="1" applyAlignment="1">
      <alignment horizontal="center" vertical="center" shrinkToFit="1"/>
    </xf>
    <xf numFmtId="0" fontId="3" fillId="0" borderId="16" xfId="0" applyFont="1" applyBorder="1" applyAlignment="1">
      <alignment horizontal="center" vertical="center"/>
    </xf>
    <xf numFmtId="0" fontId="3" fillId="0" borderId="18" xfId="0" applyFont="1" applyBorder="1"/>
    <xf numFmtId="0" fontId="3" fillId="0" borderId="19" xfId="0" applyFont="1" applyBorder="1"/>
    <xf numFmtId="0" fontId="3" fillId="0" borderId="21" xfId="0" applyFont="1" applyBorder="1"/>
    <xf numFmtId="0" fontId="3" fillId="2" borderId="23" xfId="0" applyFont="1" applyFill="1" applyBorder="1"/>
    <xf numFmtId="0" fontId="3" fillId="2" borderId="24" xfId="0" applyFont="1" applyFill="1" applyBorder="1"/>
    <xf numFmtId="0" fontId="3" fillId="2" borderId="26" xfId="0" applyFont="1" applyFill="1" applyBorder="1"/>
    <xf numFmtId="0" fontId="3" fillId="2" borderId="29" xfId="0" applyFont="1" applyFill="1" applyBorder="1"/>
    <xf numFmtId="0" fontId="3" fillId="2" borderId="30" xfId="0" applyFont="1" applyFill="1" applyBorder="1"/>
    <xf numFmtId="0" fontId="3" fillId="2" borderId="32" xfId="0" applyFont="1" applyFill="1" applyBorder="1"/>
    <xf numFmtId="0" fontId="3" fillId="2" borderId="35" xfId="0" applyFont="1" applyFill="1" applyBorder="1"/>
    <xf numFmtId="0" fontId="3" fillId="2" borderId="36" xfId="0" applyFont="1" applyFill="1" applyBorder="1"/>
    <xf numFmtId="0" fontId="3" fillId="2" borderId="38" xfId="0" applyFont="1" applyFill="1" applyBorder="1"/>
    <xf numFmtId="0" fontId="3" fillId="0" borderId="41" xfId="0" applyFont="1" applyBorder="1"/>
    <xf numFmtId="0" fontId="3" fillId="0" borderId="42" xfId="0" applyFont="1" applyBorder="1"/>
    <xf numFmtId="0" fontId="3" fillId="0" borderId="44" xfId="0" applyFont="1" applyBorder="1"/>
    <xf numFmtId="0" fontId="3" fillId="0" borderId="29" xfId="0" applyFont="1" applyBorder="1"/>
    <xf numFmtId="0" fontId="3" fillId="0" borderId="30" xfId="0" applyFont="1" applyBorder="1"/>
    <xf numFmtId="0" fontId="3" fillId="0" borderId="32" xfId="0" applyFont="1" applyBorder="1"/>
    <xf numFmtId="0" fontId="3" fillId="0" borderId="10" xfId="0" applyFont="1" applyBorder="1"/>
    <xf numFmtId="0" fontId="3" fillId="0" borderId="11" xfId="0" applyFont="1" applyBorder="1"/>
    <xf numFmtId="0" fontId="3" fillId="0" borderId="15" xfId="0" applyFont="1" applyBorder="1"/>
    <xf numFmtId="0" fontId="3" fillId="0" borderId="13" xfId="0" applyFont="1" applyBorder="1"/>
    <xf numFmtId="0" fontId="3" fillId="0" borderId="14" xfId="0" applyFont="1" applyBorder="1"/>
    <xf numFmtId="0" fontId="3" fillId="0" borderId="52" xfId="0" applyFont="1" applyBorder="1"/>
    <xf numFmtId="38" fontId="3" fillId="0" borderId="59" xfId="0" applyNumberFormat="1" applyFont="1" applyBorder="1" applyAlignment="1" applyProtection="1">
      <alignment shrinkToFit="1"/>
      <protection hidden="1"/>
    </xf>
    <xf numFmtId="0" fontId="4" fillId="0" borderId="17" xfId="0" applyFont="1" applyBorder="1" applyAlignment="1">
      <alignment shrinkToFit="1"/>
    </xf>
    <xf numFmtId="0" fontId="4" fillId="2" borderId="22" xfId="0" applyFont="1" applyFill="1" applyBorder="1" applyAlignment="1">
      <alignment shrinkToFit="1"/>
    </xf>
    <xf numFmtId="0" fontId="4" fillId="2" borderId="28" xfId="0" applyFont="1" applyFill="1" applyBorder="1" applyAlignment="1">
      <alignment shrinkToFit="1"/>
    </xf>
    <xf numFmtId="0" fontId="4" fillId="2" borderId="34" xfId="0" applyFont="1" applyFill="1" applyBorder="1" applyAlignment="1">
      <alignment shrinkToFit="1"/>
    </xf>
    <xf numFmtId="0" fontId="4" fillId="0" borderId="40" xfId="0" applyFont="1" applyBorder="1" applyAlignment="1">
      <alignment shrinkToFit="1"/>
    </xf>
    <xf numFmtId="0" fontId="4" fillId="0" borderId="46" xfId="0" applyFont="1" applyBorder="1" applyAlignment="1">
      <alignment shrinkToFit="1"/>
    </xf>
    <xf numFmtId="0" fontId="4" fillId="0" borderId="48" xfId="0" applyFont="1" applyBorder="1" applyAlignment="1">
      <alignment shrinkToFit="1"/>
    </xf>
    <xf numFmtId="0" fontId="4" fillId="0" borderId="50" xfId="0" applyFont="1" applyBorder="1" applyAlignment="1">
      <alignment shrinkToFit="1"/>
    </xf>
    <xf numFmtId="0" fontId="0" fillId="0" borderId="0" xfId="0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2" xfId="0" applyFont="1" applyBorder="1" applyAlignment="1">
      <alignment horizontal="left" indent="1"/>
    </xf>
    <xf numFmtId="0" fontId="3" fillId="0" borderId="3" xfId="0" applyFont="1" applyBorder="1" applyAlignment="1">
      <alignment horizontal="left" indent="1"/>
    </xf>
    <xf numFmtId="0" fontId="3" fillId="0" borderId="4" xfId="0" applyFont="1" applyBorder="1" applyAlignment="1">
      <alignment horizontal="left" indent="1"/>
    </xf>
    <xf numFmtId="0" fontId="3" fillId="0" borderId="5" xfId="0" applyFont="1" applyBorder="1" applyAlignment="1">
      <alignment horizontal="left" indent="1"/>
    </xf>
    <xf numFmtId="0" fontId="3" fillId="0" borderId="6" xfId="0" applyFont="1" applyBorder="1" applyAlignment="1">
      <alignment horizontal="left" indent="1"/>
    </xf>
    <xf numFmtId="0" fontId="3" fillId="0" borderId="7" xfId="0" applyFont="1" applyBorder="1" applyAlignment="1">
      <alignment horizontal="left" indent="1"/>
    </xf>
    <xf numFmtId="0" fontId="3" fillId="0" borderId="8" xfId="0" applyFont="1" applyBorder="1" applyAlignment="1">
      <alignment horizontal="left" indent="1"/>
    </xf>
    <xf numFmtId="38" fontId="3" fillId="0" borderId="60" xfId="0" applyNumberFormat="1" applyFont="1" applyBorder="1" applyAlignment="1" applyProtection="1">
      <alignment shrinkToFit="1"/>
      <protection hidden="1"/>
    </xf>
    <xf numFmtId="0" fontId="3" fillId="0" borderId="60" xfId="0" applyFont="1" applyBorder="1" applyAlignment="1" applyProtection="1">
      <alignment shrinkToFit="1"/>
      <protection hidden="1"/>
    </xf>
    <xf numFmtId="0" fontId="3" fillId="0" borderId="58" xfId="0" applyFont="1" applyBorder="1" applyAlignment="1" applyProtection="1">
      <alignment shrinkToFit="1"/>
      <protection hidden="1"/>
    </xf>
    <xf numFmtId="38" fontId="3" fillId="0" borderId="58" xfId="0" applyNumberFormat="1" applyFont="1" applyBorder="1" applyAlignment="1" applyProtection="1">
      <alignment shrinkToFit="1"/>
      <protection hidden="1"/>
    </xf>
  </cellXfs>
  <cellStyles count="2">
    <cellStyle name="桁区切り" xfId="1" builtinId="6"/>
    <cellStyle name="標準" xfId="0" builtinId="0"/>
  </cellStyles>
  <dxfs count="1">
    <dxf>
      <fill>
        <patternFill>
          <bgColor rgb="FFFFCCFF"/>
        </patternFill>
      </fill>
    </dxf>
  </dxfs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2:U80"/>
  <sheetViews>
    <sheetView showGridLines="0" showZeros="0" tabSelected="1" view="pageBreakPreview" topLeftCell="B1" zoomScale="70" zoomScaleNormal="100" zoomScaleSheetLayoutView="70" workbookViewId="0">
      <pane xSplit="5" ySplit="15" topLeftCell="G49" activePane="bottomRight" state="frozen"/>
      <selection activeCell="B1" sqref="B1"/>
      <selection pane="topRight" activeCell="G1" sqref="G1"/>
      <selection pane="bottomLeft" activeCell="B16" sqref="B16"/>
      <selection pane="bottomRight" activeCell="D79" sqref="D79"/>
    </sheetView>
  </sheetViews>
  <sheetFormatPr defaultRowHeight="18.75"/>
  <cols>
    <col min="1" max="2" width="9" style="35"/>
    <col min="3" max="3" width="28.625" style="35" bestFit="1" customWidth="1"/>
    <col min="4" max="6" width="9" style="35"/>
    <col min="7" max="9" width="9.125" style="35" bestFit="1" customWidth="1"/>
    <col min="10" max="10" width="9.5" style="35" bestFit="1" customWidth="1"/>
    <col min="11" max="12" width="9.125" style="35" bestFit="1" customWidth="1"/>
    <col min="13" max="13" width="9.5" style="35" bestFit="1" customWidth="1"/>
    <col min="14" max="16384" width="9" style="35"/>
  </cols>
  <sheetData>
    <row r="2" spans="3:17" ht="20.25">
      <c r="C2" s="33" t="s">
        <v>16</v>
      </c>
      <c r="D2" s="34"/>
      <c r="E2" s="34"/>
      <c r="F2" s="34"/>
      <c r="G2" s="34"/>
      <c r="H2" s="34"/>
      <c r="I2" s="34"/>
      <c r="J2" s="34"/>
      <c r="K2" s="34"/>
      <c r="L2" s="34"/>
      <c r="M2" s="34"/>
    </row>
    <row r="3" spans="3:17">
      <c r="C3" s="36"/>
      <c r="D3" s="36"/>
      <c r="E3" s="36"/>
      <c r="F3" s="36"/>
      <c r="G3" s="36"/>
      <c r="H3" s="36"/>
      <c r="I3" s="36"/>
      <c r="J3" s="36"/>
      <c r="K3" s="36"/>
      <c r="L3" s="36"/>
      <c r="M3" s="37" t="s">
        <v>80</v>
      </c>
    </row>
    <row r="4" spans="3:17">
      <c r="C4" s="36" t="s">
        <v>17</v>
      </c>
      <c r="D4" s="36"/>
      <c r="E4" s="36"/>
      <c r="F4" s="36"/>
      <c r="G4" s="36"/>
      <c r="H4" s="36"/>
      <c r="I4" s="36"/>
      <c r="J4" s="36"/>
      <c r="K4" s="36"/>
      <c r="L4" s="36"/>
      <c r="M4" s="36"/>
    </row>
    <row r="5" spans="3:17">
      <c r="C5" s="36" t="s">
        <v>24</v>
      </c>
      <c r="D5" s="36"/>
      <c r="E5" s="36"/>
      <c r="F5" s="36"/>
      <c r="G5" s="36"/>
      <c r="H5" s="36" t="s">
        <v>18</v>
      </c>
      <c r="I5" s="36"/>
      <c r="J5" s="36"/>
      <c r="K5" s="36"/>
      <c r="L5" s="36"/>
      <c r="M5" s="36"/>
    </row>
    <row r="6" spans="3:17">
      <c r="C6" s="36"/>
      <c r="D6" s="36"/>
      <c r="E6" s="36"/>
      <c r="F6" s="36"/>
      <c r="G6" s="36"/>
      <c r="H6" s="36" t="s">
        <v>19</v>
      </c>
      <c r="I6" s="36"/>
      <c r="J6" s="36"/>
      <c r="K6" s="36"/>
      <c r="L6" s="36"/>
      <c r="M6" s="38" t="s">
        <v>20</v>
      </c>
    </row>
    <row r="7" spans="3:17"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</row>
    <row r="8" spans="3:17">
      <c r="C8" s="36" t="s">
        <v>81</v>
      </c>
      <c r="D8" s="36"/>
      <c r="E8" s="36"/>
      <c r="F8" s="36"/>
      <c r="G8" s="36"/>
      <c r="H8" s="36"/>
      <c r="I8" s="36"/>
      <c r="J8" s="36"/>
      <c r="K8" s="36"/>
      <c r="L8" s="36"/>
      <c r="M8" s="36"/>
    </row>
    <row r="9" spans="3:17"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</row>
    <row r="10" spans="3:17">
      <c r="C10" s="39" t="s">
        <v>21</v>
      </c>
      <c r="D10" s="36"/>
      <c r="E10" s="36"/>
      <c r="F10" s="36"/>
      <c r="G10" s="36"/>
      <c r="H10" s="36"/>
      <c r="I10" s="36"/>
      <c r="J10" s="36"/>
      <c r="K10" s="36"/>
      <c r="L10" s="117">
        <f>M78</f>
        <v>0</v>
      </c>
      <c r="M10" s="118"/>
    </row>
    <row r="11" spans="3:17">
      <c r="C11" s="39" t="s">
        <v>22</v>
      </c>
      <c r="D11" s="36"/>
      <c r="E11" s="36"/>
      <c r="F11" s="36"/>
      <c r="G11" s="36"/>
      <c r="H11" s="36"/>
      <c r="I11" s="36"/>
      <c r="J11" s="36"/>
      <c r="K11" s="36"/>
      <c r="L11" s="119">
        <f>ROUNDDOWN(L10*10%,0)</f>
        <v>0</v>
      </c>
      <c r="M11" s="119"/>
    </row>
    <row r="12" spans="3:17">
      <c r="C12" s="39" t="s">
        <v>23</v>
      </c>
      <c r="D12" s="36"/>
      <c r="E12" s="36"/>
      <c r="F12" s="36"/>
      <c r="G12" s="36"/>
      <c r="H12" s="36"/>
      <c r="I12" s="36"/>
      <c r="J12" s="36"/>
      <c r="K12" s="36"/>
      <c r="L12" s="120">
        <f>SUM(L10:M11)</f>
        <v>0</v>
      </c>
      <c r="M12" s="119"/>
    </row>
    <row r="13" spans="3:17"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</row>
    <row r="14" spans="3:17">
      <c r="C14" s="108" t="s">
        <v>25</v>
      </c>
      <c r="D14" s="113" t="s">
        <v>26</v>
      </c>
      <c r="E14" s="114"/>
      <c r="F14" s="115"/>
      <c r="G14" s="110" t="s">
        <v>0</v>
      </c>
      <c r="H14" s="111"/>
      <c r="I14" s="112"/>
      <c r="J14" s="110" t="s">
        <v>1</v>
      </c>
      <c r="K14" s="111"/>
      <c r="L14" s="111"/>
      <c r="M14" s="116"/>
    </row>
    <row r="15" spans="3:17">
      <c r="C15" s="109"/>
      <c r="D15" s="67" t="s">
        <v>2</v>
      </c>
      <c r="E15" s="68" t="s">
        <v>3</v>
      </c>
      <c r="F15" s="69" t="s">
        <v>4</v>
      </c>
      <c r="G15" s="70" t="s">
        <v>2</v>
      </c>
      <c r="H15" s="71" t="s">
        <v>3</v>
      </c>
      <c r="I15" s="69" t="s">
        <v>4</v>
      </c>
      <c r="J15" s="70" t="s">
        <v>2</v>
      </c>
      <c r="K15" s="71" t="s">
        <v>3</v>
      </c>
      <c r="L15" s="72" t="s">
        <v>4</v>
      </c>
      <c r="M15" s="73" t="s">
        <v>5</v>
      </c>
    </row>
    <row r="16" spans="3:17" ht="19.5" thickBot="1">
      <c r="C16" s="99" t="s">
        <v>27</v>
      </c>
      <c r="D16" s="74">
        <v>60</v>
      </c>
      <c r="E16" s="75"/>
      <c r="F16" s="76"/>
      <c r="G16" s="40"/>
      <c r="H16" s="41"/>
      <c r="I16" s="42"/>
      <c r="J16" s="1">
        <f>D16*G16</f>
        <v>0</v>
      </c>
      <c r="K16" s="2">
        <f t="shared" ref="K16:L16" si="0">E16*H16</f>
        <v>0</v>
      </c>
      <c r="L16" s="3">
        <f t="shared" si="0"/>
        <v>0</v>
      </c>
      <c r="M16" s="4">
        <f>SUM(J16:L16)</f>
        <v>0</v>
      </c>
      <c r="O16" s="107"/>
      <c r="P16" s="107"/>
      <c r="Q16" s="107"/>
    </row>
    <row r="17" spans="3:17">
      <c r="C17" s="100" t="s">
        <v>28</v>
      </c>
      <c r="D17" s="77">
        <v>0</v>
      </c>
      <c r="E17" s="78"/>
      <c r="F17" s="79"/>
      <c r="G17" s="44"/>
      <c r="H17" s="45"/>
      <c r="I17" s="46"/>
      <c r="J17" s="5">
        <f t="shared" ref="J17:J77" si="1">D17*G17</f>
        <v>0</v>
      </c>
      <c r="K17" s="6">
        <f t="shared" ref="K17:K77" si="2">E17*H17</f>
        <v>0</v>
      </c>
      <c r="L17" s="7">
        <f t="shared" ref="L17:L77" si="3">F17*I17</f>
        <v>0</v>
      </c>
      <c r="M17" s="8">
        <f t="shared" ref="M17:M77" si="4">SUM(J17:L17)</f>
        <v>0</v>
      </c>
      <c r="N17" s="43"/>
      <c r="O17" s="107"/>
      <c r="P17" s="107"/>
      <c r="Q17" s="107"/>
    </row>
    <row r="18" spans="3:17">
      <c r="C18" s="101" t="s">
        <v>29</v>
      </c>
      <c r="D18" s="80">
        <v>0</v>
      </c>
      <c r="E18" s="81"/>
      <c r="F18" s="82"/>
      <c r="G18" s="47"/>
      <c r="H18" s="48"/>
      <c r="I18" s="49"/>
      <c r="J18" s="9">
        <f t="shared" si="1"/>
        <v>0</v>
      </c>
      <c r="K18" s="10">
        <f t="shared" si="2"/>
        <v>0</v>
      </c>
      <c r="L18" s="11">
        <f t="shared" si="3"/>
        <v>0</v>
      </c>
      <c r="M18" s="12">
        <f t="shared" si="4"/>
        <v>0</v>
      </c>
      <c r="N18" s="43"/>
      <c r="O18" s="107"/>
      <c r="P18" s="107"/>
      <c r="Q18" s="107"/>
    </row>
    <row r="19" spans="3:17" ht="19.5" thickBot="1">
      <c r="C19" s="102" t="s">
        <v>30</v>
      </c>
      <c r="D19" s="83">
        <v>84</v>
      </c>
      <c r="E19" s="84"/>
      <c r="F19" s="85"/>
      <c r="G19" s="50"/>
      <c r="H19" s="51"/>
      <c r="I19" s="52"/>
      <c r="J19" s="13">
        <f t="shared" si="1"/>
        <v>0</v>
      </c>
      <c r="K19" s="14">
        <f t="shared" si="2"/>
        <v>0</v>
      </c>
      <c r="L19" s="15">
        <f t="shared" si="3"/>
        <v>0</v>
      </c>
      <c r="M19" s="16">
        <f t="shared" si="4"/>
        <v>0</v>
      </c>
      <c r="N19" s="43"/>
      <c r="O19" s="107"/>
      <c r="P19" s="107"/>
      <c r="Q19" s="107"/>
    </row>
    <row r="20" spans="3:17">
      <c r="C20" s="103" t="s">
        <v>31</v>
      </c>
      <c r="D20" s="86">
        <v>72</v>
      </c>
      <c r="E20" s="87"/>
      <c r="F20" s="88"/>
      <c r="G20" s="53"/>
      <c r="H20" s="54"/>
      <c r="I20" s="55"/>
      <c r="J20" s="17">
        <f t="shared" si="1"/>
        <v>0</v>
      </c>
      <c r="K20" s="18">
        <f t="shared" si="2"/>
        <v>0</v>
      </c>
      <c r="L20" s="19">
        <f t="shared" si="3"/>
        <v>0</v>
      </c>
      <c r="M20" s="20">
        <f t="shared" si="4"/>
        <v>0</v>
      </c>
      <c r="N20" s="43"/>
      <c r="O20" s="107"/>
      <c r="P20" s="107"/>
      <c r="Q20" s="107"/>
    </row>
    <row r="21" spans="3:17">
      <c r="C21" s="104" t="s">
        <v>32</v>
      </c>
      <c r="D21" s="89">
        <v>55</v>
      </c>
      <c r="E21" s="90"/>
      <c r="F21" s="91"/>
      <c r="G21" s="56"/>
      <c r="H21" s="57"/>
      <c r="I21" s="58"/>
      <c r="J21" s="21">
        <f t="shared" si="1"/>
        <v>0</v>
      </c>
      <c r="K21" s="22">
        <f t="shared" si="2"/>
        <v>0</v>
      </c>
      <c r="L21" s="23">
        <f t="shared" si="3"/>
        <v>0</v>
      </c>
      <c r="M21" s="24">
        <f t="shared" si="4"/>
        <v>0</v>
      </c>
      <c r="N21" s="43"/>
      <c r="O21" s="107"/>
      <c r="P21" s="107"/>
      <c r="Q21" s="107"/>
    </row>
    <row r="22" spans="3:17">
      <c r="C22" s="104" t="s">
        <v>33</v>
      </c>
      <c r="D22" s="89">
        <v>2</v>
      </c>
      <c r="E22" s="90"/>
      <c r="F22" s="91"/>
      <c r="G22" s="56"/>
      <c r="H22" s="57"/>
      <c r="I22" s="58"/>
      <c r="J22" s="21">
        <f t="shared" si="1"/>
        <v>0</v>
      </c>
      <c r="K22" s="22">
        <f t="shared" si="2"/>
        <v>0</v>
      </c>
      <c r="L22" s="23">
        <f t="shared" si="3"/>
        <v>0</v>
      </c>
      <c r="M22" s="24">
        <f t="shared" si="4"/>
        <v>0</v>
      </c>
      <c r="N22" s="43"/>
      <c r="O22" s="107"/>
      <c r="P22" s="107"/>
      <c r="Q22" s="107"/>
    </row>
    <row r="23" spans="3:17">
      <c r="C23" s="104" t="s">
        <v>6</v>
      </c>
      <c r="D23" s="89">
        <v>7</v>
      </c>
      <c r="E23" s="90"/>
      <c r="F23" s="91"/>
      <c r="G23" s="56"/>
      <c r="H23" s="57"/>
      <c r="I23" s="58"/>
      <c r="J23" s="21">
        <f t="shared" si="1"/>
        <v>0</v>
      </c>
      <c r="K23" s="22">
        <f t="shared" si="2"/>
        <v>0</v>
      </c>
      <c r="L23" s="23">
        <f t="shared" si="3"/>
        <v>0</v>
      </c>
      <c r="M23" s="24">
        <f t="shared" si="4"/>
        <v>0</v>
      </c>
      <c r="N23" s="43"/>
      <c r="O23" s="107"/>
      <c r="P23" s="107"/>
      <c r="Q23" s="107"/>
    </row>
    <row r="24" spans="3:17">
      <c r="C24" s="104" t="s">
        <v>34</v>
      </c>
      <c r="D24" s="89">
        <v>33</v>
      </c>
      <c r="E24" s="90"/>
      <c r="F24" s="91"/>
      <c r="G24" s="56"/>
      <c r="H24" s="57"/>
      <c r="I24" s="58"/>
      <c r="J24" s="21">
        <f t="shared" si="1"/>
        <v>0</v>
      </c>
      <c r="K24" s="22">
        <f t="shared" si="2"/>
        <v>0</v>
      </c>
      <c r="L24" s="23">
        <f t="shared" si="3"/>
        <v>0</v>
      </c>
      <c r="M24" s="24">
        <f t="shared" si="4"/>
        <v>0</v>
      </c>
      <c r="N24" s="43"/>
      <c r="O24" s="107"/>
      <c r="P24" s="107"/>
      <c r="Q24" s="107"/>
    </row>
    <row r="25" spans="3:17">
      <c r="C25" s="104" t="s">
        <v>35</v>
      </c>
      <c r="D25" s="89">
        <v>71</v>
      </c>
      <c r="E25" s="90"/>
      <c r="F25" s="91"/>
      <c r="G25" s="56"/>
      <c r="H25" s="57"/>
      <c r="I25" s="58"/>
      <c r="J25" s="21">
        <f t="shared" si="1"/>
        <v>0</v>
      </c>
      <c r="K25" s="22">
        <f t="shared" si="2"/>
        <v>0</v>
      </c>
      <c r="L25" s="23">
        <f t="shared" si="3"/>
        <v>0</v>
      </c>
      <c r="M25" s="24">
        <f t="shared" si="4"/>
        <v>0</v>
      </c>
      <c r="N25" s="43"/>
      <c r="O25" s="107"/>
      <c r="P25" s="107"/>
      <c r="Q25" s="107"/>
    </row>
    <row r="26" spans="3:17">
      <c r="C26" s="104" t="s">
        <v>36</v>
      </c>
      <c r="D26" s="89">
        <v>71</v>
      </c>
      <c r="E26" s="90"/>
      <c r="F26" s="91"/>
      <c r="G26" s="56"/>
      <c r="H26" s="57"/>
      <c r="I26" s="58"/>
      <c r="J26" s="21">
        <f t="shared" si="1"/>
        <v>0</v>
      </c>
      <c r="K26" s="22">
        <f t="shared" si="2"/>
        <v>0</v>
      </c>
      <c r="L26" s="23">
        <f t="shared" si="3"/>
        <v>0</v>
      </c>
      <c r="M26" s="24">
        <f t="shared" si="4"/>
        <v>0</v>
      </c>
      <c r="N26" s="43"/>
      <c r="O26" s="107"/>
      <c r="P26" s="107"/>
      <c r="Q26" s="107"/>
    </row>
    <row r="27" spans="3:17">
      <c r="C27" s="104" t="s">
        <v>37</v>
      </c>
      <c r="D27" s="89">
        <v>72</v>
      </c>
      <c r="E27" s="90"/>
      <c r="F27" s="91"/>
      <c r="G27" s="56"/>
      <c r="H27" s="57"/>
      <c r="I27" s="58"/>
      <c r="J27" s="21">
        <f t="shared" si="1"/>
        <v>0</v>
      </c>
      <c r="K27" s="22">
        <f t="shared" si="2"/>
        <v>0</v>
      </c>
      <c r="L27" s="23">
        <f t="shared" si="3"/>
        <v>0</v>
      </c>
      <c r="M27" s="24">
        <f t="shared" si="4"/>
        <v>0</v>
      </c>
      <c r="N27" s="43"/>
      <c r="O27" s="107"/>
      <c r="P27" s="107"/>
      <c r="Q27" s="107"/>
    </row>
    <row r="28" spans="3:17">
      <c r="C28" s="104" t="s">
        <v>38</v>
      </c>
      <c r="D28" s="89">
        <v>35</v>
      </c>
      <c r="E28" s="90"/>
      <c r="F28" s="91"/>
      <c r="G28" s="56"/>
      <c r="H28" s="57"/>
      <c r="I28" s="58"/>
      <c r="J28" s="21">
        <f t="shared" si="1"/>
        <v>0</v>
      </c>
      <c r="K28" s="22">
        <f t="shared" si="2"/>
        <v>0</v>
      </c>
      <c r="L28" s="23">
        <f t="shared" si="3"/>
        <v>0</v>
      </c>
      <c r="M28" s="24">
        <f t="shared" si="4"/>
        <v>0</v>
      </c>
      <c r="N28" s="43"/>
      <c r="O28" s="107"/>
      <c r="P28" s="107"/>
      <c r="Q28" s="107"/>
    </row>
    <row r="29" spans="3:17">
      <c r="C29" s="104" t="s">
        <v>39</v>
      </c>
      <c r="D29" s="89">
        <v>40</v>
      </c>
      <c r="E29" s="90"/>
      <c r="F29" s="91"/>
      <c r="G29" s="56"/>
      <c r="H29" s="57"/>
      <c r="I29" s="58"/>
      <c r="J29" s="21">
        <f t="shared" si="1"/>
        <v>0</v>
      </c>
      <c r="K29" s="22">
        <f t="shared" si="2"/>
        <v>0</v>
      </c>
      <c r="L29" s="23">
        <f t="shared" si="3"/>
        <v>0</v>
      </c>
      <c r="M29" s="24">
        <f t="shared" si="4"/>
        <v>0</v>
      </c>
      <c r="N29" s="43"/>
      <c r="O29" s="107"/>
      <c r="P29" s="107"/>
      <c r="Q29" s="107"/>
    </row>
    <row r="30" spans="3:17">
      <c r="C30" s="104" t="s">
        <v>40</v>
      </c>
      <c r="D30" s="89">
        <v>40</v>
      </c>
      <c r="E30" s="90"/>
      <c r="F30" s="91"/>
      <c r="G30" s="56"/>
      <c r="H30" s="57"/>
      <c r="I30" s="58"/>
      <c r="J30" s="21">
        <f t="shared" si="1"/>
        <v>0</v>
      </c>
      <c r="K30" s="22">
        <f t="shared" si="2"/>
        <v>0</v>
      </c>
      <c r="L30" s="23">
        <f t="shared" si="3"/>
        <v>0</v>
      </c>
      <c r="M30" s="24">
        <f t="shared" si="4"/>
        <v>0</v>
      </c>
      <c r="N30" s="43"/>
      <c r="O30" s="107"/>
      <c r="P30" s="107"/>
      <c r="Q30" s="107"/>
    </row>
    <row r="31" spans="3:17">
      <c r="C31" s="104" t="s">
        <v>41</v>
      </c>
      <c r="D31" s="89">
        <v>39</v>
      </c>
      <c r="E31" s="90"/>
      <c r="F31" s="91"/>
      <c r="G31" s="56"/>
      <c r="H31" s="57"/>
      <c r="I31" s="58"/>
      <c r="J31" s="21">
        <f t="shared" si="1"/>
        <v>0</v>
      </c>
      <c r="K31" s="22">
        <f t="shared" si="2"/>
        <v>0</v>
      </c>
      <c r="L31" s="23">
        <f t="shared" si="3"/>
        <v>0</v>
      </c>
      <c r="M31" s="24">
        <f t="shared" si="4"/>
        <v>0</v>
      </c>
      <c r="N31" s="43"/>
      <c r="O31" s="107"/>
      <c r="P31" s="107"/>
      <c r="Q31" s="107"/>
    </row>
    <row r="32" spans="3:17">
      <c r="C32" s="104" t="s">
        <v>42</v>
      </c>
      <c r="D32" s="89">
        <v>39</v>
      </c>
      <c r="E32" s="90"/>
      <c r="F32" s="91"/>
      <c r="G32" s="56"/>
      <c r="H32" s="57"/>
      <c r="I32" s="58"/>
      <c r="J32" s="21">
        <f t="shared" si="1"/>
        <v>0</v>
      </c>
      <c r="K32" s="22">
        <f t="shared" si="2"/>
        <v>0</v>
      </c>
      <c r="L32" s="23">
        <f t="shared" si="3"/>
        <v>0</v>
      </c>
      <c r="M32" s="24">
        <f t="shared" si="4"/>
        <v>0</v>
      </c>
      <c r="N32" s="43"/>
      <c r="O32" s="107"/>
      <c r="P32" s="107"/>
      <c r="Q32" s="107"/>
    </row>
    <row r="33" spans="3:17">
      <c r="C33" s="104" t="s">
        <v>43</v>
      </c>
      <c r="D33" s="89">
        <v>40</v>
      </c>
      <c r="E33" s="90"/>
      <c r="F33" s="91"/>
      <c r="G33" s="56"/>
      <c r="H33" s="57"/>
      <c r="I33" s="58"/>
      <c r="J33" s="21">
        <f t="shared" si="1"/>
        <v>0</v>
      </c>
      <c r="K33" s="22">
        <f t="shared" si="2"/>
        <v>0</v>
      </c>
      <c r="L33" s="23">
        <f t="shared" si="3"/>
        <v>0</v>
      </c>
      <c r="M33" s="24">
        <f t="shared" si="4"/>
        <v>0</v>
      </c>
      <c r="N33" s="43"/>
      <c r="O33" s="107"/>
      <c r="P33" s="107"/>
      <c r="Q33" s="107"/>
    </row>
    <row r="34" spans="3:17">
      <c r="C34" s="104" t="s">
        <v>44</v>
      </c>
      <c r="D34" s="89">
        <v>41</v>
      </c>
      <c r="E34" s="90"/>
      <c r="F34" s="91"/>
      <c r="G34" s="56"/>
      <c r="H34" s="57"/>
      <c r="I34" s="58"/>
      <c r="J34" s="21">
        <f t="shared" si="1"/>
        <v>0</v>
      </c>
      <c r="K34" s="22">
        <f t="shared" si="2"/>
        <v>0</v>
      </c>
      <c r="L34" s="23">
        <f t="shared" si="3"/>
        <v>0</v>
      </c>
      <c r="M34" s="24">
        <f t="shared" si="4"/>
        <v>0</v>
      </c>
      <c r="N34" s="43"/>
      <c r="O34" s="107"/>
      <c r="P34" s="107"/>
      <c r="Q34" s="107"/>
    </row>
    <row r="35" spans="3:17">
      <c r="C35" s="104" t="s">
        <v>45</v>
      </c>
      <c r="D35" s="89">
        <v>40</v>
      </c>
      <c r="E35" s="90"/>
      <c r="F35" s="91"/>
      <c r="G35" s="56"/>
      <c r="H35" s="57"/>
      <c r="I35" s="58"/>
      <c r="J35" s="21">
        <f t="shared" si="1"/>
        <v>0</v>
      </c>
      <c r="K35" s="22">
        <f t="shared" si="2"/>
        <v>0</v>
      </c>
      <c r="L35" s="23">
        <f t="shared" si="3"/>
        <v>0</v>
      </c>
      <c r="M35" s="24">
        <f t="shared" si="4"/>
        <v>0</v>
      </c>
      <c r="N35" s="43"/>
      <c r="O35" s="107"/>
      <c r="P35" s="107"/>
      <c r="Q35" s="107"/>
    </row>
    <row r="36" spans="3:17">
      <c r="C36" s="104" t="s">
        <v>46</v>
      </c>
      <c r="D36" s="89">
        <v>40</v>
      </c>
      <c r="E36" s="90"/>
      <c r="F36" s="91"/>
      <c r="G36" s="56"/>
      <c r="H36" s="57"/>
      <c r="I36" s="58"/>
      <c r="J36" s="21">
        <f t="shared" si="1"/>
        <v>0</v>
      </c>
      <c r="K36" s="22">
        <f t="shared" si="2"/>
        <v>0</v>
      </c>
      <c r="L36" s="23">
        <f t="shared" si="3"/>
        <v>0</v>
      </c>
      <c r="M36" s="24">
        <f t="shared" si="4"/>
        <v>0</v>
      </c>
      <c r="N36" s="43"/>
      <c r="O36" s="107"/>
      <c r="P36" s="107"/>
      <c r="Q36" s="107"/>
    </row>
    <row r="37" spans="3:17">
      <c r="C37" s="104" t="s">
        <v>47</v>
      </c>
      <c r="D37" s="89">
        <v>41</v>
      </c>
      <c r="E37" s="90"/>
      <c r="F37" s="91"/>
      <c r="G37" s="56"/>
      <c r="H37" s="57"/>
      <c r="I37" s="58"/>
      <c r="J37" s="21">
        <f t="shared" si="1"/>
        <v>0</v>
      </c>
      <c r="K37" s="22">
        <f t="shared" si="2"/>
        <v>0</v>
      </c>
      <c r="L37" s="23">
        <f t="shared" si="3"/>
        <v>0</v>
      </c>
      <c r="M37" s="24">
        <f t="shared" si="4"/>
        <v>0</v>
      </c>
      <c r="N37" s="43"/>
      <c r="O37" s="107"/>
      <c r="P37" s="107"/>
      <c r="Q37" s="107"/>
    </row>
    <row r="38" spans="3:17">
      <c r="C38" s="104" t="s">
        <v>48</v>
      </c>
      <c r="D38" s="89">
        <v>40</v>
      </c>
      <c r="E38" s="90"/>
      <c r="F38" s="91"/>
      <c r="G38" s="56"/>
      <c r="H38" s="57"/>
      <c r="I38" s="58"/>
      <c r="J38" s="21">
        <f t="shared" si="1"/>
        <v>0</v>
      </c>
      <c r="K38" s="22">
        <f t="shared" si="2"/>
        <v>0</v>
      </c>
      <c r="L38" s="23">
        <f t="shared" si="3"/>
        <v>0</v>
      </c>
      <c r="M38" s="24">
        <f t="shared" si="4"/>
        <v>0</v>
      </c>
      <c r="N38" s="43"/>
      <c r="O38" s="107"/>
      <c r="P38" s="107"/>
      <c r="Q38" s="107"/>
    </row>
    <row r="39" spans="3:17">
      <c r="C39" s="104" t="s">
        <v>49</v>
      </c>
      <c r="D39" s="89">
        <v>41</v>
      </c>
      <c r="E39" s="90"/>
      <c r="F39" s="91"/>
      <c r="G39" s="56"/>
      <c r="H39" s="57"/>
      <c r="I39" s="58"/>
      <c r="J39" s="21">
        <f t="shared" si="1"/>
        <v>0</v>
      </c>
      <c r="K39" s="22">
        <f t="shared" si="2"/>
        <v>0</v>
      </c>
      <c r="L39" s="23">
        <f t="shared" si="3"/>
        <v>0</v>
      </c>
      <c r="M39" s="24">
        <f t="shared" si="4"/>
        <v>0</v>
      </c>
      <c r="N39" s="43"/>
      <c r="O39" s="107"/>
      <c r="P39" s="107"/>
      <c r="Q39" s="107"/>
    </row>
    <row r="40" spans="3:17">
      <c r="C40" s="104" t="s">
        <v>50</v>
      </c>
      <c r="D40" s="89">
        <v>41</v>
      </c>
      <c r="E40" s="90"/>
      <c r="F40" s="91"/>
      <c r="G40" s="56"/>
      <c r="H40" s="57"/>
      <c r="I40" s="58"/>
      <c r="J40" s="21">
        <f t="shared" si="1"/>
        <v>0</v>
      </c>
      <c r="K40" s="22">
        <f t="shared" si="2"/>
        <v>0</v>
      </c>
      <c r="L40" s="23">
        <f t="shared" si="3"/>
        <v>0</v>
      </c>
      <c r="M40" s="24">
        <f t="shared" si="4"/>
        <v>0</v>
      </c>
      <c r="N40" s="43"/>
      <c r="O40" s="107"/>
      <c r="P40" s="107"/>
      <c r="Q40" s="107"/>
    </row>
    <row r="41" spans="3:17">
      <c r="C41" s="104" t="s">
        <v>51</v>
      </c>
      <c r="D41" s="89">
        <v>40</v>
      </c>
      <c r="E41" s="90"/>
      <c r="F41" s="91"/>
      <c r="G41" s="56"/>
      <c r="H41" s="57"/>
      <c r="I41" s="58"/>
      <c r="J41" s="21">
        <f t="shared" si="1"/>
        <v>0</v>
      </c>
      <c r="K41" s="22">
        <f t="shared" si="2"/>
        <v>0</v>
      </c>
      <c r="L41" s="23">
        <f t="shared" si="3"/>
        <v>0</v>
      </c>
      <c r="M41" s="24">
        <f t="shared" si="4"/>
        <v>0</v>
      </c>
      <c r="N41" s="43"/>
      <c r="O41" s="107"/>
      <c r="P41" s="107"/>
      <c r="Q41" s="107"/>
    </row>
    <row r="42" spans="3:17" ht="19.5" thickBot="1">
      <c r="C42" s="105" t="s">
        <v>52</v>
      </c>
      <c r="D42" s="92">
        <v>40</v>
      </c>
      <c r="E42" s="93"/>
      <c r="F42" s="94"/>
      <c r="G42" s="59"/>
      <c r="H42" s="60"/>
      <c r="I42" s="61"/>
      <c r="J42" s="25">
        <f t="shared" si="1"/>
        <v>0</v>
      </c>
      <c r="K42" s="26">
        <f t="shared" si="2"/>
        <v>0</v>
      </c>
      <c r="L42" s="27">
        <f t="shared" si="3"/>
        <v>0</v>
      </c>
      <c r="M42" s="28">
        <f t="shared" si="4"/>
        <v>0</v>
      </c>
      <c r="N42" s="43"/>
      <c r="O42" s="107"/>
      <c r="P42" s="107"/>
      <c r="Q42" s="107"/>
    </row>
    <row r="43" spans="3:17">
      <c r="C43" s="100" t="s">
        <v>7</v>
      </c>
      <c r="D43" s="77">
        <v>0</v>
      </c>
      <c r="E43" s="78"/>
      <c r="F43" s="79"/>
      <c r="G43" s="44"/>
      <c r="H43" s="45"/>
      <c r="I43" s="46"/>
      <c r="J43" s="5">
        <f t="shared" si="1"/>
        <v>0</v>
      </c>
      <c r="K43" s="6">
        <f t="shared" si="2"/>
        <v>0</v>
      </c>
      <c r="L43" s="7">
        <f t="shared" si="3"/>
        <v>0</v>
      </c>
      <c r="M43" s="8">
        <f t="shared" si="4"/>
        <v>0</v>
      </c>
      <c r="N43" s="43"/>
      <c r="O43" s="107"/>
      <c r="P43" s="107"/>
      <c r="Q43" s="107"/>
    </row>
    <row r="44" spans="3:17">
      <c r="C44" s="101" t="s">
        <v>8</v>
      </c>
      <c r="D44" s="80">
        <v>0</v>
      </c>
      <c r="E44" s="81"/>
      <c r="F44" s="82"/>
      <c r="G44" s="47"/>
      <c r="H44" s="48"/>
      <c r="I44" s="49"/>
      <c r="J44" s="9">
        <f t="shared" si="1"/>
        <v>0</v>
      </c>
      <c r="K44" s="10">
        <f t="shared" si="2"/>
        <v>0</v>
      </c>
      <c r="L44" s="11">
        <f t="shared" si="3"/>
        <v>0</v>
      </c>
      <c r="M44" s="12">
        <f t="shared" si="4"/>
        <v>0</v>
      </c>
      <c r="N44" s="43"/>
      <c r="O44" s="107"/>
      <c r="P44" s="107"/>
      <c r="Q44" s="107"/>
    </row>
    <row r="45" spans="3:17">
      <c r="C45" s="101" t="s">
        <v>9</v>
      </c>
      <c r="D45" s="80">
        <v>0</v>
      </c>
      <c r="E45" s="81"/>
      <c r="F45" s="82"/>
      <c r="G45" s="47"/>
      <c r="H45" s="48"/>
      <c r="I45" s="49"/>
      <c r="J45" s="9">
        <f t="shared" si="1"/>
        <v>0</v>
      </c>
      <c r="K45" s="10">
        <f t="shared" si="2"/>
        <v>0</v>
      </c>
      <c r="L45" s="11">
        <f t="shared" si="3"/>
        <v>0</v>
      </c>
      <c r="M45" s="12">
        <f t="shared" si="4"/>
        <v>0</v>
      </c>
      <c r="N45" s="43"/>
      <c r="O45" s="107"/>
      <c r="P45" s="107"/>
      <c r="Q45" s="107"/>
    </row>
    <row r="46" spans="3:17">
      <c r="C46" s="101" t="s">
        <v>53</v>
      </c>
      <c r="D46" s="80">
        <v>0</v>
      </c>
      <c r="E46" s="81"/>
      <c r="F46" s="82"/>
      <c r="G46" s="47"/>
      <c r="H46" s="48"/>
      <c r="I46" s="49"/>
      <c r="J46" s="9">
        <f t="shared" si="1"/>
        <v>0</v>
      </c>
      <c r="K46" s="10">
        <f t="shared" si="2"/>
        <v>0</v>
      </c>
      <c r="L46" s="11">
        <f t="shared" si="3"/>
        <v>0</v>
      </c>
      <c r="M46" s="12">
        <f t="shared" si="4"/>
        <v>0</v>
      </c>
      <c r="N46" s="43"/>
      <c r="O46" s="107"/>
      <c r="P46" s="107"/>
      <c r="Q46" s="107"/>
    </row>
    <row r="47" spans="3:17">
      <c r="C47" s="101" t="s">
        <v>54</v>
      </c>
      <c r="D47" s="80">
        <v>0</v>
      </c>
      <c r="E47" s="81"/>
      <c r="F47" s="82"/>
      <c r="G47" s="47"/>
      <c r="H47" s="48"/>
      <c r="I47" s="49"/>
      <c r="J47" s="9">
        <f t="shared" si="1"/>
        <v>0</v>
      </c>
      <c r="K47" s="10">
        <f t="shared" si="2"/>
        <v>0</v>
      </c>
      <c r="L47" s="11">
        <f t="shared" si="3"/>
        <v>0</v>
      </c>
      <c r="M47" s="12">
        <f t="shared" si="4"/>
        <v>0</v>
      </c>
      <c r="N47" s="43"/>
      <c r="O47" s="107"/>
      <c r="P47" s="107"/>
      <c r="Q47" s="107"/>
    </row>
    <row r="48" spans="3:17">
      <c r="C48" s="101" t="s">
        <v>55</v>
      </c>
      <c r="D48" s="80">
        <v>0</v>
      </c>
      <c r="E48" s="81"/>
      <c r="F48" s="82"/>
      <c r="G48" s="47"/>
      <c r="H48" s="48"/>
      <c r="I48" s="49"/>
      <c r="J48" s="9">
        <f t="shared" si="1"/>
        <v>0</v>
      </c>
      <c r="K48" s="10">
        <f t="shared" si="2"/>
        <v>0</v>
      </c>
      <c r="L48" s="11">
        <f t="shared" si="3"/>
        <v>0</v>
      </c>
      <c r="M48" s="12">
        <f t="shared" si="4"/>
        <v>0</v>
      </c>
      <c r="N48" s="43"/>
      <c r="O48" s="107"/>
      <c r="P48" s="107"/>
      <c r="Q48" s="107"/>
    </row>
    <row r="49" spans="3:17">
      <c r="C49" s="101" t="s">
        <v>56</v>
      </c>
      <c r="D49" s="80">
        <v>0</v>
      </c>
      <c r="E49" s="81"/>
      <c r="F49" s="82"/>
      <c r="G49" s="47"/>
      <c r="H49" s="48"/>
      <c r="I49" s="49"/>
      <c r="J49" s="9">
        <f t="shared" si="1"/>
        <v>0</v>
      </c>
      <c r="K49" s="10">
        <f t="shared" si="2"/>
        <v>0</v>
      </c>
      <c r="L49" s="11">
        <f t="shared" si="3"/>
        <v>0</v>
      </c>
      <c r="M49" s="12">
        <f t="shared" si="4"/>
        <v>0</v>
      </c>
      <c r="N49" s="43"/>
      <c r="O49" s="107"/>
      <c r="P49" s="107"/>
      <c r="Q49" s="107"/>
    </row>
    <row r="50" spans="3:17">
      <c r="C50" s="101" t="s">
        <v>57</v>
      </c>
      <c r="D50" s="80">
        <v>0</v>
      </c>
      <c r="E50" s="81"/>
      <c r="F50" s="82"/>
      <c r="G50" s="47"/>
      <c r="H50" s="48"/>
      <c r="I50" s="49"/>
      <c r="J50" s="9">
        <f t="shared" si="1"/>
        <v>0</v>
      </c>
      <c r="K50" s="10">
        <f t="shared" si="2"/>
        <v>0</v>
      </c>
      <c r="L50" s="11">
        <f t="shared" si="3"/>
        <v>0</v>
      </c>
      <c r="M50" s="12">
        <f t="shared" si="4"/>
        <v>0</v>
      </c>
      <c r="N50" s="43"/>
      <c r="O50" s="107"/>
      <c r="P50" s="107"/>
      <c r="Q50" s="107"/>
    </row>
    <row r="51" spans="3:17">
      <c r="C51" s="101" t="s">
        <v>58</v>
      </c>
      <c r="D51" s="80">
        <v>0</v>
      </c>
      <c r="E51" s="81"/>
      <c r="F51" s="82"/>
      <c r="G51" s="47"/>
      <c r="H51" s="48"/>
      <c r="I51" s="49"/>
      <c r="J51" s="9">
        <f t="shared" si="1"/>
        <v>0</v>
      </c>
      <c r="K51" s="10">
        <f t="shared" si="2"/>
        <v>0</v>
      </c>
      <c r="L51" s="11">
        <f t="shared" si="3"/>
        <v>0</v>
      </c>
      <c r="M51" s="12">
        <f t="shared" si="4"/>
        <v>0</v>
      </c>
      <c r="N51" s="43"/>
      <c r="O51" s="107"/>
      <c r="P51" s="107"/>
      <c r="Q51" s="107"/>
    </row>
    <row r="52" spans="3:17">
      <c r="C52" s="101" t="s">
        <v>59</v>
      </c>
      <c r="D52" s="80">
        <v>0</v>
      </c>
      <c r="E52" s="81"/>
      <c r="F52" s="82"/>
      <c r="G52" s="47"/>
      <c r="H52" s="48"/>
      <c r="I52" s="49"/>
      <c r="J52" s="9">
        <f t="shared" si="1"/>
        <v>0</v>
      </c>
      <c r="K52" s="10">
        <f t="shared" si="2"/>
        <v>0</v>
      </c>
      <c r="L52" s="11">
        <f t="shared" si="3"/>
        <v>0</v>
      </c>
      <c r="M52" s="12">
        <f t="shared" si="4"/>
        <v>0</v>
      </c>
      <c r="N52" s="43"/>
      <c r="O52" s="107"/>
      <c r="P52" s="107"/>
      <c r="Q52" s="107"/>
    </row>
    <row r="53" spans="3:17">
      <c r="C53" s="101" t="s">
        <v>10</v>
      </c>
      <c r="D53" s="80">
        <v>0</v>
      </c>
      <c r="E53" s="81"/>
      <c r="F53" s="82"/>
      <c r="G53" s="47"/>
      <c r="H53" s="48"/>
      <c r="I53" s="49"/>
      <c r="J53" s="9">
        <f t="shared" si="1"/>
        <v>0</v>
      </c>
      <c r="K53" s="10">
        <f t="shared" si="2"/>
        <v>0</v>
      </c>
      <c r="L53" s="11">
        <f t="shared" si="3"/>
        <v>0</v>
      </c>
      <c r="M53" s="12">
        <f t="shared" si="4"/>
        <v>0</v>
      </c>
      <c r="N53" s="43"/>
      <c r="O53" s="107"/>
      <c r="P53" s="107"/>
      <c r="Q53" s="107"/>
    </row>
    <row r="54" spans="3:17" ht="19.5" thickBot="1">
      <c r="C54" s="102" t="s">
        <v>60</v>
      </c>
      <c r="D54" s="83">
        <v>40</v>
      </c>
      <c r="E54" s="84"/>
      <c r="F54" s="85"/>
      <c r="G54" s="50"/>
      <c r="H54" s="51"/>
      <c r="I54" s="52"/>
      <c r="J54" s="13">
        <f t="shared" si="1"/>
        <v>0</v>
      </c>
      <c r="K54" s="14">
        <f t="shared" si="2"/>
        <v>0</v>
      </c>
      <c r="L54" s="15">
        <f t="shared" si="3"/>
        <v>0</v>
      </c>
      <c r="M54" s="16">
        <f t="shared" si="4"/>
        <v>0</v>
      </c>
      <c r="N54" s="43"/>
      <c r="O54" s="107"/>
      <c r="P54" s="107"/>
      <c r="Q54" s="107"/>
    </row>
    <row r="55" spans="3:17" ht="19.5" thickBot="1">
      <c r="C55" s="106" t="s">
        <v>11</v>
      </c>
      <c r="D55" s="95">
        <v>40</v>
      </c>
      <c r="E55" s="96"/>
      <c r="F55" s="97"/>
      <c r="G55" s="62"/>
      <c r="H55" s="63"/>
      <c r="I55" s="64"/>
      <c r="J55" s="29">
        <f t="shared" si="1"/>
        <v>0</v>
      </c>
      <c r="K55" s="30">
        <f t="shared" si="2"/>
        <v>0</v>
      </c>
      <c r="L55" s="31">
        <f t="shared" si="3"/>
        <v>0</v>
      </c>
      <c r="M55" s="32">
        <f t="shared" si="4"/>
        <v>0</v>
      </c>
      <c r="N55" s="43"/>
      <c r="O55" s="107"/>
      <c r="P55" s="107"/>
      <c r="Q55" s="107"/>
    </row>
    <row r="56" spans="3:17">
      <c r="C56" s="100" t="s">
        <v>12</v>
      </c>
      <c r="D56" s="77">
        <v>0</v>
      </c>
      <c r="E56" s="78"/>
      <c r="F56" s="79"/>
      <c r="G56" s="44"/>
      <c r="H56" s="45"/>
      <c r="I56" s="46"/>
      <c r="J56" s="5">
        <f t="shared" si="1"/>
        <v>0</v>
      </c>
      <c r="K56" s="6">
        <f t="shared" si="2"/>
        <v>0</v>
      </c>
      <c r="L56" s="7">
        <f t="shared" si="3"/>
        <v>0</v>
      </c>
      <c r="M56" s="8">
        <f t="shared" si="4"/>
        <v>0</v>
      </c>
      <c r="N56" s="43"/>
      <c r="O56" s="107"/>
      <c r="P56" s="107"/>
      <c r="Q56" s="107"/>
    </row>
    <row r="57" spans="3:17">
      <c r="C57" s="101" t="s">
        <v>13</v>
      </c>
      <c r="D57" s="80">
        <v>0</v>
      </c>
      <c r="E57" s="81"/>
      <c r="F57" s="82"/>
      <c r="G57" s="47"/>
      <c r="H57" s="48"/>
      <c r="I57" s="49"/>
      <c r="J57" s="9">
        <f t="shared" si="1"/>
        <v>0</v>
      </c>
      <c r="K57" s="10">
        <f t="shared" si="2"/>
        <v>0</v>
      </c>
      <c r="L57" s="11">
        <f t="shared" si="3"/>
        <v>0</v>
      </c>
      <c r="M57" s="12">
        <f t="shared" si="4"/>
        <v>0</v>
      </c>
      <c r="N57" s="43"/>
      <c r="O57" s="107"/>
      <c r="P57" s="107"/>
      <c r="Q57" s="107"/>
    </row>
    <row r="58" spans="3:17" ht="19.5" thickBot="1">
      <c r="C58" s="102" t="s">
        <v>61</v>
      </c>
      <c r="D58" s="83">
        <v>40</v>
      </c>
      <c r="E58" s="84"/>
      <c r="F58" s="85"/>
      <c r="G58" s="50"/>
      <c r="H58" s="51"/>
      <c r="I58" s="52"/>
      <c r="J58" s="13">
        <f t="shared" si="1"/>
        <v>0</v>
      </c>
      <c r="K58" s="14">
        <f t="shared" si="2"/>
        <v>0</v>
      </c>
      <c r="L58" s="15">
        <f t="shared" si="3"/>
        <v>0</v>
      </c>
      <c r="M58" s="16">
        <f t="shared" si="4"/>
        <v>0</v>
      </c>
      <c r="N58" s="43"/>
      <c r="O58" s="107"/>
      <c r="P58" s="107"/>
      <c r="Q58" s="107"/>
    </row>
    <row r="59" spans="3:17">
      <c r="C59" s="103" t="s">
        <v>62</v>
      </c>
      <c r="D59" s="86">
        <v>40</v>
      </c>
      <c r="E59" s="87"/>
      <c r="F59" s="88"/>
      <c r="G59" s="53"/>
      <c r="H59" s="54"/>
      <c r="I59" s="55"/>
      <c r="J59" s="17">
        <f t="shared" si="1"/>
        <v>0</v>
      </c>
      <c r="K59" s="18">
        <f t="shared" si="2"/>
        <v>0</v>
      </c>
      <c r="L59" s="19">
        <f t="shared" si="3"/>
        <v>0</v>
      </c>
      <c r="M59" s="20">
        <f t="shared" si="4"/>
        <v>0</v>
      </c>
      <c r="N59" s="43"/>
      <c r="O59" s="107"/>
      <c r="P59" s="107"/>
      <c r="Q59" s="107"/>
    </row>
    <row r="60" spans="3:17">
      <c r="C60" s="104" t="s">
        <v>63</v>
      </c>
      <c r="D60" s="89">
        <v>39</v>
      </c>
      <c r="E60" s="90"/>
      <c r="F60" s="91"/>
      <c r="G60" s="56"/>
      <c r="H60" s="57"/>
      <c r="I60" s="58"/>
      <c r="J60" s="21">
        <f t="shared" si="1"/>
        <v>0</v>
      </c>
      <c r="K60" s="22">
        <f t="shared" si="2"/>
        <v>0</v>
      </c>
      <c r="L60" s="23">
        <f t="shared" si="3"/>
        <v>0</v>
      </c>
      <c r="M60" s="24">
        <f t="shared" si="4"/>
        <v>0</v>
      </c>
      <c r="N60" s="43"/>
      <c r="O60" s="107"/>
      <c r="P60" s="107"/>
      <c r="Q60" s="107"/>
    </row>
    <row r="61" spans="3:17" ht="19.5" thickBot="1">
      <c r="C61" s="105" t="s">
        <v>64</v>
      </c>
      <c r="D61" s="92">
        <v>39</v>
      </c>
      <c r="E61" s="93"/>
      <c r="F61" s="94"/>
      <c r="G61" s="59"/>
      <c r="H61" s="60"/>
      <c r="I61" s="61"/>
      <c r="J61" s="25">
        <f t="shared" si="1"/>
        <v>0</v>
      </c>
      <c r="K61" s="26">
        <f t="shared" si="2"/>
        <v>0</v>
      </c>
      <c r="L61" s="27">
        <f t="shared" si="3"/>
        <v>0</v>
      </c>
      <c r="M61" s="28">
        <f t="shared" si="4"/>
        <v>0</v>
      </c>
      <c r="N61" s="43"/>
      <c r="O61" s="107"/>
      <c r="P61" s="107"/>
      <c r="Q61" s="107"/>
    </row>
    <row r="62" spans="3:17">
      <c r="C62" s="100" t="s">
        <v>65</v>
      </c>
      <c r="D62" s="77">
        <v>0</v>
      </c>
      <c r="E62" s="78"/>
      <c r="F62" s="79"/>
      <c r="G62" s="44"/>
      <c r="H62" s="45"/>
      <c r="I62" s="46"/>
      <c r="J62" s="5">
        <f t="shared" si="1"/>
        <v>0</v>
      </c>
      <c r="K62" s="6">
        <f t="shared" si="2"/>
        <v>0</v>
      </c>
      <c r="L62" s="7">
        <f t="shared" si="3"/>
        <v>0</v>
      </c>
      <c r="M62" s="8">
        <f t="shared" si="4"/>
        <v>0</v>
      </c>
      <c r="N62" s="43"/>
      <c r="O62" s="107"/>
      <c r="P62" s="107"/>
      <c r="Q62" s="107"/>
    </row>
    <row r="63" spans="3:17">
      <c r="C63" s="101" t="s">
        <v>66</v>
      </c>
      <c r="D63" s="80">
        <v>0</v>
      </c>
      <c r="E63" s="81"/>
      <c r="F63" s="82"/>
      <c r="G63" s="47"/>
      <c r="H63" s="48"/>
      <c r="I63" s="49"/>
      <c r="J63" s="9">
        <f t="shared" si="1"/>
        <v>0</v>
      </c>
      <c r="K63" s="10">
        <f t="shared" si="2"/>
        <v>0</v>
      </c>
      <c r="L63" s="11">
        <f t="shared" si="3"/>
        <v>0</v>
      </c>
      <c r="M63" s="12">
        <f t="shared" si="4"/>
        <v>0</v>
      </c>
      <c r="N63" s="43"/>
      <c r="O63" s="107"/>
      <c r="P63" s="107"/>
      <c r="Q63" s="107"/>
    </row>
    <row r="64" spans="3:17" ht="19.5" thickBot="1">
      <c r="C64" s="102" t="s">
        <v>67</v>
      </c>
      <c r="D64" s="83">
        <v>46</v>
      </c>
      <c r="E64" s="84"/>
      <c r="F64" s="85"/>
      <c r="G64" s="50"/>
      <c r="H64" s="51"/>
      <c r="I64" s="52"/>
      <c r="J64" s="13">
        <f t="shared" si="1"/>
        <v>0</v>
      </c>
      <c r="K64" s="14">
        <f t="shared" si="2"/>
        <v>0</v>
      </c>
      <c r="L64" s="15">
        <f t="shared" si="3"/>
        <v>0</v>
      </c>
      <c r="M64" s="16">
        <f t="shared" si="4"/>
        <v>0</v>
      </c>
      <c r="N64" s="43"/>
      <c r="O64" s="107"/>
      <c r="P64" s="107"/>
      <c r="Q64" s="107"/>
    </row>
    <row r="65" spans="3:21">
      <c r="C65" s="103" t="s">
        <v>68</v>
      </c>
      <c r="D65" s="86">
        <v>51</v>
      </c>
      <c r="E65" s="87"/>
      <c r="F65" s="88"/>
      <c r="G65" s="53"/>
      <c r="H65" s="54"/>
      <c r="I65" s="55"/>
      <c r="J65" s="17">
        <f t="shared" si="1"/>
        <v>0</v>
      </c>
      <c r="K65" s="18">
        <f t="shared" si="2"/>
        <v>0</v>
      </c>
      <c r="L65" s="19">
        <f t="shared" si="3"/>
        <v>0</v>
      </c>
      <c r="M65" s="20">
        <f t="shared" si="4"/>
        <v>0</v>
      </c>
      <c r="N65" s="43"/>
      <c r="O65" s="107"/>
      <c r="P65" s="107"/>
      <c r="Q65" s="107"/>
    </row>
    <row r="66" spans="3:21">
      <c r="C66" s="104" t="s">
        <v>69</v>
      </c>
      <c r="D66" s="89">
        <v>40</v>
      </c>
      <c r="E66" s="90"/>
      <c r="F66" s="91"/>
      <c r="G66" s="56"/>
      <c r="H66" s="57"/>
      <c r="I66" s="58"/>
      <c r="J66" s="21">
        <f t="shared" si="1"/>
        <v>0</v>
      </c>
      <c r="K66" s="22">
        <f t="shared" si="2"/>
        <v>0</v>
      </c>
      <c r="L66" s="23">
        <f t="shared" si="3"/>
        <v>0</v>
      </c>
      <c r="M66" s="24">
        <f t="shared" si="4"/>
        <v>0</v>
      </c>
      <c r="N66" s="43"/>
      <c r="O66" s="107"/>
      <c r="P66" s="107"/>
      <c r="Q66" s="107"/>
    </row>
    <row r="67" spans="3:21">
      <c r="C67" s="104" t="s">
        <v>14</v>
      </c>
      <c r="D67" s="89">
        <v>1</v>
      </c>
      <c r="E67" s="90"/>
      <c r="F67" s="91"/>
      <c r="G67" s="56"/>
      <c r="H67" s="57"/>
      <c r="I67" s="58"/>
      <c r="J67" s="21">
        <f t="shared" si="1"/>
        <v>0</v>
      </c>
      <c r="K67" s="22">
        <f t="shared" si="2"/>
        <v>0</v>
      </c>
      <c r="L67" s="23">
        <f t="shared" si="3"/>
        <v>0</v>
      </c>
      <c r="M67" s="24">
        <f t="shared" si="4"/>
        <v>0</v>
      </c>
      <c r="N67" s="43"/>
      <c r="O67" s="107"/>
      <c r="P67" s="107"/>
      <c r="Q67" s="107"/>
    </row>
    <row r="68" spans="3:21">
      <c r="C68" s="104" t="s">
        <v>70</v>
      </c>
      <c r="D68" s="89">
        <v>3</v>
      </c>
      <c r="E68" s="90"/>
      <c r="F68" s="91"/>
      <c r="G68" s="56"/>
      <c r="H68" s="57"/>
      <c r="I68" s="58"/>
      <c r="J68" s="21">
        <f t="shared" si="1"/>
        <v>0</v>
      </c>
      <c r="K68" s="22">
        <f t="shared" si="2"/>
        <v>0</v>
      </c>
      <c r="L68" s="23">
        <f t="shared" si="3"/>
        <v>0</v>
      </c>
      <c r="M68" s="24">
        <f t="shared" si="4"/>
        <v>0</v>
      </c>
      <c r="N68" s="43"/>
      <c r="O68" s="107"/>
      <c r="P68" s="107"/>
      <c r="Q68" s="107"/>
    </row>
    <row r="69" spans="3:21">
      <c r="C69" s="105" t="s">
        <v>71</v>
      </c>
      <c r="D69" s="92">
        <v>3</v>
      </c>
      <c r="E69" s="93"/>
      <c r="F69" s="94"/>
      <c r="G69" s="59"/>
      <c r="H69" s="60"/>
      <c r="I69" s="61"/>
      <c r="J69" s="25">
        <f t="shared" si="1"/>
        <v>0</v>
      </c>
      <c r="K69" s="26">
        <f t="shared" si="2"/>
        <v>0</v>
      </c>
      <c r="L69" s="27">
        <f t="shared" si="3"/>
        <v>0</v>
      </c>
      <c r="M69" s="28">
        <f t="shared" si="4"/>
        <v>0</v>
      </c>
      <c r="N69" s="43"/>
      <c r="O69" s="107"/>
      <c r="P69" s="107"/>
      <c r="Q69" s="107"/>
    </row>
    <row r="70" spans="3:21">
      <c r="C70" s="105" t="s">
        <v>72</v>
      </c>
      <c r="D70" s="92">
        <v>15</v>
      </c>
      <c r="E70" s="93"/>
      <c r="F70" s="94"/>
      <c r="G70" s="59"/>
      <c r="H70" s="60"/>
      <c r="I70" s="61"/>
      <c r="J70" s="25">
        <f t="shared" si="1"/>
        <v>0</v>
      </c>
      <c r="K70" s="26">
        <f t="shared" si="2"/>
        <v>0</v>
      </c>
      <c r="L70" s="27">
        <f t="shared" si="3"/>
        <v>0</v>
      </c>
      <c r="M70" s="28">
        <f t="shared" si="4"/>
        <v>0</v>
      </c>
      <c r="N70" s="43"/>
      <c r="O70" s="107"/>
      <c r="P70" s="107"/>
      <c r="Q70" s="107"/>
    </row>
    <row r="71" spans="3:21">
      <c r="C71" s="105" t="s">
        <v>73</v>
      </c>
      <c r="D71" s="92">
        <v>1</v>
      </c>
      <c r="E71" s="93"/>
      <c r="F71" s="94"/>
      <c r="G71" s="59"/>
      <c r="H71" s="60"/>
      <c r="I71" s="61"/>
      <c r="J71" s="25">
        <f t="shared" si="1"/>
        <v>0</v>
      </c>
      <c r="K71" s="26">
        <f t="shared" si="2"/>
        <v>0</v>
      </c>
      <c r="L71" s="27">
        <f t="shared" si="3"/>
        <v>0</v>
      </c>
      <c r="M71" s="28">
        <f t="shared" si="4"/>
        <v>0</v>
      </c>
      <c r="N71" s="43"/>
      <c r="O71" s="107"/>
      <c r="P71" s="107"/>
      <c r="Q71" s="107"/>
    </row>
    <row r="72" spans="3:21">
      <c r="C72" s="105" t="s">
        <v>74</v>
      </c>
      <c r="D72" s="92">
        <v>5</v>
      </c>
      <c r="E72" s="93"/>
      <c r="F72" s="94"/>
      <c r="G72" s="59"/>
      <c r="H72" s="60"/>
      <c r="I72" s="61"/>
      <c r="J72" s="25">
        <f t="shared" si="1"/>
        <v>0</v>
      </c>
      <c r="K72" s="26">
        <f t="shared" si="2"/>
        <v>0</v>
      </c>
      <c r="L72" s="27">
        <f t="shared" si="3"/>
        <v>0</v>
      </c>
      <c r="M72" s="28">
        <f t="shared" si="4"/>
        <v>0</v>
      </c>
      <c r="N72" s="43"/>
      <c r="O72" s="107"/>
      <c r="P72" s="107"/>
      <c r="Q72" s="107"/>
    </row>
    <row r="73" spans="3:21">
      <c r="C73" s="105" t="s">
        <v>75</v>
      </c>
      <c r="D73" s="92">
        <v>2</v>
      </c>
      <c r="E73" s="93"/>
      <c r="F73" s="94"/>
      <c r="G73" s="59"/>
      <c r="H73" s="60"/>
      <c r="I73" s="61"/>
      <c r="J73" s="25">
        <f t="shared" si="1"/>
        <v>0</v>
      </c>
      <c r="K73" s="26">
        <f t="shared" si="2"/>
        <v>0</v>
      </c>
      <c r="L73" s="27">
        <f t="shared" si="3"/>
        <v>0</v>
      </c>
      <c r="M73" s="28">
        <f t="shared" si="4"/>
        <v>0</v>
      </c>
      <c r="N73" s="43"/>
      <c r="O73" s="107"/>
      <c r="P73" s="107"/>
      <c r="Q73" s="107"/>
    </row>
    <row r="74" spans="3:21">
      <c r="C74" s="105" t="s">
        <v>76</v>
      </c>
      <c r="D74" s="92">
        <v>0</v>
      </c>
      <c r="E74" s="93"/>
      <c r="F74" s="94"/>
      <c r="G74" s="59"/>
      <c r="H74" s="60"/>
      <c r="I74" s="61"/>
      <c r="J74" s="25">
        <f t="shared" si="1"/>
        <v>0</v>
      </c>
      <c r="K74" s="26">
        <f t="shared" si="2"/>
        <v>0</v>
      </c>
      <c r="L74" s="27">
        <f t="shared" si="3"/>
        <v>0</v>
      </c>
      <c r="M74" s="28">
        <f t="shared" si="4"/>
        <v>0</v>
      </c>
      <c r="N74" s="43"/>
      <c r="O74" s="107"/>
      <c r="P74" s="107"/>
      <c r="Q74" s="107"/>
    </row>
    <row r="75" spans="3:21">
      <c r="C75" s="105" t="s">
        <v>77</v>
      </c>
      <c r="D75" s="92">
        <v>0</v>
      </c>
      <c r="E75" s="93"/>
      <c r="F75" s="94"/>
      <c r="G75" s="59"/>
      <c r="H75" s="60"/>
      <c r="I75" s="61"/>
      <c r="J75" s="25">
        <f t="shared" si="1"/>
        <v>0</v>
      </c>
      <c r="K75" s="26">
        <f t="shared" si="2"/>
        <v>0</v>
      </c>
      <c r="L75" s="27">
        <f t="shared" si="3"/>
        <v>0</v>
      </c>
      <c r="M75" s="28">
        <f t="shared" si="4"/>
        <v>0</v>
      </c>
      <c r="N75" s="43"/>
      <c r="O75" s="107"/>
      <c r="P75" s="107"/>
      <c r="Q75" s="107"/>
    </row>
    <row r="76" spans="3:21">
      <c r="C76" s="105" t="s">
        <v>78</v>
      </c>
      <c r="D76" s="92">
        <v>6</v>
      </c>
      <c r="E76" s="93"/>
      <c r="F76" s="94"/>
      <c r="G76" s="59"/>
      <c r="H76" s="60"/>
      <c r="I76" s="61"/>
      <c r="J76" s="25">
        <f t="shared" si="1"/>
        <v>0</v>
      </c>
      <c r="K76" s="26">
        <f t="shared" si="2"/>
        <v>0</v>
      </c>
      <c r="L76" s="27">
        <f t="shared" si="3"/>
        <v>0</v>
      </c>
      <c r="M76" s="28">
        <f t="shared" si="4"/>
        <v>0</v>
      </c>
      <c r="N76" s="43"/>
      <c r="O76" s="107"/>
      <c r="P76" s="107"/>
      <c r="Q76" s="107"/>
    </row>
    <row r="77" spans="3:21">
      <c r="C77" s="105" t="s">
        <v>79</v>
      </c>
      <c r="D77" s="92">
        <v>6</v>
      </c>
      <c r="E77" s="93"/>
      <c r="F77" s="94"/>
      <c r="G77" s="59"/>
      <c r="H77" s="60"/>
      <c r="I77" s="61"/>
      <c r="J77" s="25">
        <f t="shared" si="1"/>
        <v>0</v>
      </c>
      <c r="K77" s="26">
        <f t="shared" si="2"/>
        <v>0</v>
      </c>
      <c r="L77" s="27">
        <f t="shared" si="3"/>
        <v>0</v>
      </c>
      <c r="M77" s="28">
        <f t="shared" si="4"/>
        <v>0</v>
      </c>
      <c r="N77" s="43"/>
      <c r="O77" s="107"/>
      <c r="P77" s="107"/>
      <c r="Q77" s="107"/>
      <c r="S77" s="35">
        <v>0</v>
      </c>
      <c r="T77" s="35">
        <v>0</v>
      </c>
      <c r="U77" s="35">
        <v>0</v>
      </c>
    </row>
    <row r="78" spans="3:21">
      <c r="C78" s="65" t="s">
        <v>15</v>
      </c>
      <c r="D78" s="66"/>
      <c r="E78" s="66"/>
      <c r="F78" s="66"/>
      <c r="G78" s="66"/>
      <c r="H78" s="66"/>
      <c r="I78" s="66"/>
      <c r="J78" s="66"/>
      <c r="K78" s="66"/>
      <c r="L78" s="66"/>
      <c r="M78" s="98">
        <f>SUM(M16:M77)</f>
        <v>0</v>
      </c>
    </row>
    <row r="79" spans="3:21">
      <c r="D79" s="43">
        <f>SUM(D16:D77)</f>
        <v>1541</v>
      </c>
      <c r="E79" s="43">
        <f>SUM(E16:E77)</f>
        <v>0</v>
      </c>
      <c r="F79" s="43">
        <f>SUM(F16:F77)</f>
        <v>0</v>
      </c>
    </row>
    <row r="80" spans="3:21">
      <c r="D80" s="43">
        <f>SUM(D79:F79)</f>
        <v>1541</v>
      </c>
      <c r="E80" s="43"/>
      <c r="F80" s="43"/>
      <c r="M80" s="43">
        <f>SUMPRODUCT(G16:I77,D16:F77)</f>
        <v>0</v>
      </c>
    </row>
  </sheetData>
  <mergeCells count="7">
    <mergeCell ref="C14:C15"/>
    <mergeCell ref="G14:I14"/>
    <mergeCell ref="D14:F14"/>
    <mergeCell ref="J14:M14"/>
    <mergeCell ref="L10:M10"/>
    <mergeCell ref="L11:M11"/>
    <mergeCell ref="L12:M12"/>
  </mergeCells>
  <phoneticPr fontId="2"/>
  <conditionalFormatting sqref="C16:C77">
    <cfRule type="expression" dxfId="0" priority="1">
      <formula>OR(NOT(G16&lt;&gt;""),NOT(H16&lt;&gt;""),NOT(I16&lt;&gt;""))</formula>
    </cfRule>
  </conditionalFormatting>
  <printOptions horizontalCentered="1"/>
  <pageMargins left="0.39370078740157483" right="0.39370078740157483" top="0.39370078740157483" bottom="0.39370078740157483" header="0.19685039370078741" footer="0.31496062992125984"/>
  <pageSetup paperSize="9" scale="71" orientation="portrait" r:id="rId1"/>
  <rowBreaks count="1" manualBreakCount="1">
    <brk id="58" min="2" max="12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業務委託内訳書(県西部）</vt:lpstr>
      <vt:lpstr>'業務委託内訳書(県西部）'!Print_Area</vt:lpstr>
      <vt:lpstr>'業務委託内訳書(県西部）'!Print_Titles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2024-01-24T01:16:53Z</dcterms:created>
  <dcterms:modified xsi:type="dcterms:W3CDTF">2026-02-24T00:34:48Z</dcterms:modified>
</cp:coreProperties>
</file>